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2"/>
  </bookViews>
  <sheets>
    <sheet name="Paslaugos" sheetId="1" r:id="rId1"/>
    <sheet name="Prekės" sheetId="2" r:id="rId2"/>
    <sheet name="Darbai" sheetId="3" r:id="rId3"/>
  </sheets>
  <calcPr calcId="145621"/>
</workbook>
</file>

<file path=xl/calcChain.xml><?xml version="1.0" encoding="utf-8"?>
<calcChain xmlns="http://schemas.openxmlformats.org/spreadsheetml/2006/main">
  <c r="H68" i="2" l="1"/>
  <c r="H50" i="1" l="1"/>
  <c r="H15" i="3" l="1"/>
</calcChain>
</file>

<file path=xl/sharedStrings.xml><?xml version="1.0" encoding="utf-8"?>
<sst xmlns="http://schemas.openxmlformats.org/spreadsheetml/2006/main" count="515" uniqueCount="226">
  <si>
    <t xml:space="preserve">Anykščių menų centro </t>
  </si>
  <si>
    <t>Mažos vertės pirkimai</t>
  </si>
  <si>
    <t>Pirkimo būdas</t>
  </si>
  <si>
    <t>Viso:</t>
  </si>
  <si>
    <t>16 p.</t>
  </si>
  <si>
    <t>Pirkimo pavadinimas</t>
  </si>
  <si>
    <t>Registr.nr.</t>
  </si>
  <si>
    <t>Tiekėjas, su kuriuo sudaryta sutartis</t>
  </si>
  <si>
    <t xml:space="preserve">Pirkimo sutarties
Nr. data, trukmė/
Sąsk. faktūros Nr.
data
</t>
  </si>
  <si>
    <t>Sutarties / sąsk. g. Vertė EUR su PVM</t>
  </si>
  <si>
    <t xml:space="preserve">Pirkimas sudarytas
vadovaujantis (Viešųjų
pirkimų įstatymu/Anykščių
menų centro supaprastintų viešųjų
pirkimų taisyklėmis)
</t>
  </si>
  <si>
    <t xml:space="preserve">Prekių kodai
pagal BVPŽ
</t>
  </si>
  <si>
    <t xml:space="preserve">
Darbų kodas
pagal BVPŽ
</t>
  </si>
  <si>
    <t xml:space="preserve">
Paslaugų kodai
pagal BVPŽ
</t>
  </si>
  <si>
    <t>Registr. nr.</t>
  </si>
  <si>
    <t>Registr nr.</t>
  </si>
  <si>
    <t>Sutarties / sąsk. f. Vertė EUR su PVM</t>
  </si>
  <si>
    <t>Apklausa raštu</t>
  </si>
  <si>
    <t>Bilietų spausdinimas ir pristatymas</t>
  </si>
  <si>
    <t>UAB Inovatyvių verslo sprendimų korporacija</t>
  </si>
  <si>
    <t>IVSK Nr. 01142 2017.02.14</t>
  </si>
  <si>
    <t>Seminaras</t>
  </si>
  <si>
    <t>-</t>
  </si>
  <si>
    <t>Anykščių švietimo pagalbos centras</t>
  </si>
  <si>
    <t>AŠC Nr. 016 2017.02.28</t>
  </si>
  <si>
    <t>Afišų gamyba ir pristatymas</t>
  </si>
  <si>
    <t>UAB "PRINTĖJA"</t>
  </si>
  <si>
    <t>ser. 2017 Nr. 0366 2017.05.02</t>
  </si>
  <si>
    <t>Suvenyrų gamyba</t>
  </si>
  <si>
    <t>UAB "Baltic Media Group"</t>
  </si>
  <si>
    <t>BMG Nr. 20095306 2017.04.27</t>
  </si>
  <si>
    <t>Suvenyrų maketavimas, gamyba, pristatymas</t>
  </si>
  <si>
    <t>UAB "Smaltijos leidykla"</t>
  </si>
  <si>
    <t>Reklaminių afišų ir lankstinukų gamyba</t>
  </si>
  <si>
    <t>UAB IDEO LT</t>
  </si>
  <si>
    <t>SFR0299 2017.05.10</t>
  </si>
  <si>
    <t>Kanceliarinės prekės</t>
  </si>
  <si>
    <t>Apklausa žodžiu</t>
  </si>
  <si>
    <t>A. Deveikio firma "Sinchronizacija"</t>
  </si>
  <si>
    <t>RSA Nr.: 0000005623 2017.05.12</t>
  </si>
  <si>
    <t>Transporto nuoma</t>
  </si>
  <si>
    <t>UAB Anykščių komunalinis ūkis</t>
  </si>
  <si>
    <t>AKŪ Nr. 0036908 2017.05.30</t>
  </si>
  <si>
    <t>Įrašymo įrenginys</t>
  </si>
  <si>
    <t>UAB "Eproma"</t>
  </si>
  <si>
    <t>Nr. 0100811 2017.06.19</t>
  </si>
  <si>
    <t>Kietasis diskas</t>
  </si>
  <si>
    <t>UAB "1A.LT"</t>
  </si>
  <si>
    <t>Ūkinės prekės</t>
  </si>
  <si>
    <t>Anykščių RVK Stat. Medž. Pard. 111</t>
  </si>
  <si>
    <t>AVK Nr. V419042 2017.06.14</t>
  </si>
  <si>
    <t>Anykščių RVK pard. "VORUTA"</t>
  </si>
  <si>
    <t>AVK Nr. V812263 2017.05.30</t>
  </si>
  <si>
    <t>AVK Nr. V419017 2017.05.31</t>
  </si>
  <si>
    <t>Reprezentacinės prekės</t>
  </si>
  <si>
    <t>IĮ Jolės gėlių krautuvėlė</t>
  </si>
  <si>
    <t>ŠIL Nr. 70417 2017.04.25</t>
  </si>
  <si>
    <t>Transporto remontas</t>
  </si>
  <si>
    <t>12 Nr. 13 2017.04.19</t>
  </si>
  <si>
    <t>Andrejus Prichonko</t>
  </si>
  <si>
    <t>12 Nr. 11 2017.04.03</t>
  </si>
  <si>
    <t>Prekės automobiliui</t>
  </si>
  <si>
    <t>UAB Inter Cars Lietuva</t>
  </si>
  <si>
    <t>UAB Doso Distribution</t>
  </si>
  <si>
    <t>DOS Nr. 0034 2017.06.28</t>
  </si>
  <si>
    <t>Buitinės prekės</t>
  </si>
  <si>
    <t>UAB Maxima LT</t>
  </si>
  <si>
    <t>Patalpų apšvietimo įranga</t>
  </si>
  <si>
    <t>CVP IS</t>
  </si>
  <si>
    <t>UAB LA FORMA</t>
  </si>
  <si>
    <t>LAF Nr. 170003 2017.01.19</t>
  </si>
  <si>
    <t>Apkausa žodžiu</t>
  </si>
  <si>
    <t>UAB "Spedauta"</t>
  </si>
  <si>
    <t>SPE Nr. 7493 2017.01.31</t>
  </si>
  <si>
    <t>Informacinio stendo gamyba ir maketavimas</t>
  </si>
  <si>
    <t>UAB "Reklamos forma"</t>
  </si>
  <si>
    <t>Nr. REF010901 2017.01.18</t>
  </si>
  <si>
    <t>Suvenyrai</t>
  </si>
  <si>
    <t>A. Baranausko ir A. Vienuolio Žukausko memorialinis muziejus</t>
  </si>
  <si>
    <t>MUZ Nr. 0001656 2017.01.30</t>
  </si>
  <si>
    <t>AVK Nr.V418650 2017.01.31</t>
  </si>
  <si>
    <t>AVK Nr.V418618 2017.01.25</t>
  </si>
  <si>
    <t>Remonto paslaugos, spausdintuvų pildymas</t>
  </si>
  <si>
    <t>AST Nr. 0020426 2017.01.11</t>
  </si>
  <si>
    <t>Spaudo gamyba</t>
  </si>
  <si>
    <t>T. Kontrimavičiaus firma "PREVENCIJA"</t>
  </si>
  <si>
    <t>PVE Nr. 00000609 2017.02.21</t>
  </si>
  <si>
    <t>Apgyvendinimo paslauga</t>
  </si>
  <si>
    <t>Vilniaus turizmo ir prekybos verslo mokykla</t>
  </si>
  <si>
    <t>VTPVM/B Nr. 1761 2017.02.01</t>
  </si>
  <si>
    <t>100.2 p.</t>
  </si>
  <si>
    <t>Dangira Pyragaitė</t>
  </si>
  <si>
    <t>DP Nr. 25 2017.02.24</t>
  </si>
  <si>
    <t>Dėklas telefonui</t>
  </si>
  <si>
    <t>UAB "Priedai.lt"</t>
  </si>
  <si>
    <t>EP Nr. 100055675 2017.02.02</t>
  </si>
  <si>
    <t>Apšvietimo rekonstrukcijos darbai</t>
  </si>
  <si>
    <t>M. Baliucko įmonė "Varžos matas"</t>
  </si>
  <si>
    <t>BAL2017 Nr.: 0005 2017.02.01</t>
  </si>
  <si>
    <t>Kompiuterio monitorius</t>
  </si>
  <si>
    <t>UAB "Kilobaitas"</t>
  </si>
  <si>
    <t>EPL Nr. 0001202 2017.03.06</t>
  </si>
  <si>
    <t>AŠC Nr. 044 2017.03.31</t>
  </si>
  <si>
    <t>UAB Skoneta</t>
  </si>
  <si>
    <t>SKO Nr. 0471 2017.03.22</t>
  </si>
  <si>
    <t>Inga Dargužytė</t>
  </si>
  <si>
    <t>Kvitas nr. 1/2017-K 2017.03.09</t>
  </si>
  <si>
    <t>Reklamos paslauga</t>
  </si>
  <si>
    <t>UAB Saulės spektras</t>
  </si>
  <si>
    <t>Nr. 0526952 2017.03.29</t>
  </si>
  <si>
    <t>SLL Nr. 4028864 2017.04.04</t>
  </si>
  <si>
    <t>Vertimo paslauga</t>
  </si>
  <si>
    <t>Andrius Vitkūnas</t>
  </si>
  <si>
    <t>Pagal vienkartinę paslaugų sutartį 2017.02.02</t>
  </si>
  <si>
    <t>UAB "DEIMENA"</t>
  </si>
  <si>
    <t>DEV Nr. 0037344 2017.03.16</t>
  </si>
  <si>
    <t>Programavimo paslauga</t>
  </si>
  <si>
    <t>Laurynas Maslianikas</t>
  </si>
  <si>
    <t>P Nr. 004 2017.03.01</t>
  </si>
  <si>
    <t>Nr. L51170008544 2017.04.06</t>
  </si>
  <si>
    <t>AVK Nr.V418769 2017.03.28</t>
  </si>
  <si>
    <t>ŠIL Nr. 20327 2017.03.23</t>
  </si>
  <si>
    <t>Pašto ženklai</t>
  </si>
  <si>
    <t>AB Lietuvos paštas</t>
  </si>
  <si>
    <t>LAA201700090603 2017.04.04</t>
  </si>
  <si>
    <t>MAX Nr. 888170000734 2017.04.04</t>
  </si>
  <si>
    <t>Techninės prekės</t>
  </si>
  <si>
    <t>UAB JSSA</t>
  </si>
  <si>
    <t xml:space="preserve">JS Nr. 11707 2017.03.13 </t>
  </si>
  <si>
    <t>AVK Nr.V812176 2017.03.28</t>
  </si>
  <si>
    <t>Stalo patiesalas</t>
  </si>
  <si>
    <t>RSA Nr.: 0000005409 2017.03.06</t>
  </si>
  <si>
    <t>Tonerio pildymas</t>
  </si>
  <si>
    <t>AST Nr. 0020510 2017.03.17</t>
  </si>
  <si>
    <t>Maršrutizatorius</t>
  </si>
  <si>
    <t>AST Nr. 0020525 2017.03.31</t>
  </si>
  <si>
    <t>Gintaras Cibas</t>
  </si>
  <si>
    <t>Renginys</t>
  </si>
  <si>
    <t>Inesa Kurklietytė</t>
  </si>
  <si>
    <t>Pagal vienkartinę paslaugų sutartį 2017.04.19</t>
  </si>
  <si>
    <t>Nr. L51170009850 2017.04.24</t>
  </si>
  <si>
    <t>IĮ "Aukso pieva"</t>
  </si>
  <si>
    <t>AB Nr. 750 2017.04.18</t>
  </si>
  <si>
    <t>AŠC Nr. 086 2017.05.31</t>
  </si>
  <si>
    <t>DP Nr. 26 2017.05.26</t>
  </si>
  <si>
    <t>Kvitas nr. 3/2017-K 2017.05.31</t>
  </si>
  <si>
    <t>UAB "SDG"</t>
  </si>
  <si>
    <t>SDGU Nr. 0012714 2017.05.25</t>
  </si>
  <si>
    <t>Suvenyrų gamyba ir maketavimas</t>
  </si>
  <si>
    <t>SLL Nr. 4029168 2017.05.23</t>
  </si>
  <si>
    <t>50.9 p.</t>
  </si>
  <si>
    <t>UAB DOSO DISTRIBUTION</t>
  </si>
  <si>
    <t>Malkos</t>
  </si>
  <si>
    <t>Artūras Jakeliūnas</t>
  </si>
  <si>
    <t>Pagal pirkimo-pardavimo aktą 2017.05.26</t>
  </si>
  <si>
    <t>Valdas Pelegrimas</t>
  </si>
  <si>
    <t>OP Nr. 0060 2017.05.08</t>
  </si>
  <si>
    <t>Toneriai</t>
  </si>
  <si>
    <t>AST Nr. 0020571 2017.05.11</t>
  </si>
  <si>
    <t>ŪGC Nr. 0219 2017.06.26</t>
  </si>
  <si>
    <t>DP Nr. 28 2017.06.28</t>
  </si>
  <si>
    <t>SKO nr. 0488 2017.06.08</t>
  </si>
  <si>
    <t>SKO Nr. 0491 2017.06.19</t>
  </si>
  <si>
    <t>Spintelė su stikline aukų dėžute</t>
  </si>
  <si>
    <t>UAB "Algrida"</t>
  </si>
  <si>
    <t>ALV Nr. 03632 2017.06.08</t>
  </si>
  <si>
    <t>Elektronikos prekės</t>
  </si>
  <si>
    <t>Nr. 0100811 2017.06.09</t>
  </si>
  <si>
    <t>UAB "SIRENITAS"</t>
  </si>
  <si>
    <t>SIU-001362 2017.06.13</t>
  </si>
  <si>
    <t>1ALT Nr. 181808 2017.07.12</t>
  </si>
  <si>
    <t>ŠIL Nr. 70609 2017.06.19</t>
  </si>
  <si>
    <t>UAB Amatų kalnelis</t>
  </si>
  <si>
    <t>AK Nr. 117 2017.06.22</t>
  </si>
  <si>
    <t>UAB "Anykštos redakcija"</t>
  </si>
  <si>
    <t>ANY Nr. 0025369 2017.06.27</t>
  </si>
  <si>
    <t>OP Nr. 0061 2017.06.20</t>
  </si>
  <si>
    <t>Jiezno UAB Juta</t>
  </si>
  <si>
    <t>JUT-ANY0000574 2017.06.08</t>
  </si>
  <si>
    <t>Maitinimo paslauga</t>
  </si>
  <si>
    <t>UAB Anšilas</t>
  </si>
  <si>
    <t>V Nr. 6675 2017.06.30</t>
  </si>
  <si>
    <t>Literatūrinė programa</t>
  </si>
  <si>
    <t>Algirdas Latėnas</t>
  </si>
  <si>
    <t>Pirkimo-pardavimo kvitas 2017.02.19</t>
  </si>
  <si>
    <t>Koncertinė programa</t>
  </si>
  <si>
    <t>Liudvikas jakimavičius</t>
  </si>
  <si>
    <t>Pagal vienkartinę paslaugų sutartį 2017.02.13</t>
  </si>
  <si>
    <t>Spektaklis</t>
  </si>
  <si>
    <t>VšĮ "Vizualios mintys"</t>
  </si>
  <si>
    <t>RED Nr. 17-06 2017.02.24</t>
  </si>
  <si>
    <t>ANY Nr. 0024748 2017.02.28</t>
  </si>
  <si>
    <t>Egidijus Ališauskas</t>
  </si>
  <si>
    <t>Sąsk. f. 2017.03.08</t>
  </si>
  <si>
    <t>DEV Nr. 0037343 2017.03.16</t>
  </si>
  <si>
    <t>UAB "VIREMA"</t>
  </si>
  <si>
    <t>VIR 000047 2017.03.08</t>
  </si>
  <si>
    <t>MAX Nr. 888170000682 2017.03.28</t>
  </si>
  <si>
    <t>VšĮ Geros muzikos ekspertai</t>
  </si>
  <si>
    <t>GME Nr. 78 2017.03.28</t>
  </si>
  <si>
    <t>ŠIL Nr. 20330 2017.03.28</t>
  </si>
  <si>
    <t>Birutė Marcinkevičiūtė</t>
  </si>
  <si>
    <t>BM Nr. 2017.04.05</t>
  </si>
  <si>
    <t>MAX Nr. 888170001174 2017.05.22</t>
  </si>
  <si>
    <t>MB "Skanu skanu"</t>
  </si>
  <si>
    <t>SKA Nr. 2017014 2017.05.19</t>
  </si>
  <si>
    <t>Loreta Uzdraitė</t>
  </si>
  <si>
    <t>Kūrybinės dirbtuvės</t>
  </si>
  <si>
    <t>Pirkimo-pardavimo kvitas 2017.05.19</t>
  </si>
  <si>
    <t>Atikėjo paslaugos</t>
  </si>
  <si>
    <t>Lina Krėpštaitė</t>
  </si>
  <si>
    <t>SKO Nr. 0482 2017.05.22</t>
  </si>
  <si>
    <t>Dėžutės suvenyrams</t>
  </si>
  <si>
    <t>UAB "Pakuotės centras"</t>
  </si>
  <si>
    <t>EDM Nr. 22566 2017.06.01</t>
  </si>
  <si>
    <t>MAX Nr. 888170001370 2017.06.12</t>
  </si>
  <si>
    <t>iW Management bvba/Baltic Artist Management</t>
  </si>
  <si>
    <t>Pagal sutartį Nr. 2017/05 2017.06.11</t>
  </si>
  <si>
    <t>Raimondas Sviackevičius</t>
  </si>
  <si>
    <t>RS Nr. 011 2017.06.24</t>
  </si>
  <si>
    <t>ANY Nr. 0025347 2017.06.20</t>
  </si>
  <si>
    <t>AVK Nr.V419066 2017.06.26</t>
  </si>
  <si>
    <t>AVK Nr.V812293 2017.06.26</t>
  </si>
  <si>
    <t>Prekės 2017 m.</t>
  </si>
  <si>
    <t>Paslaugos 2017 m.</t>
  </si>
  <si>
    <t>Darbai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</si>
</sst>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0"/>
  <sheetViews>
    <sheetView zoomScale="90" zoomScaleNormal="90" workbookViewId="0">
      <selection activeCell="B8" sqref="B8"/>
    </sheetView>
  </sheetViews>
  <sheetFormatPr defaultRowHeight="15" x14ac:dyDescent="0.25"/>
  <cols>
    <col min="2" max="2" width="8.5703125" customWidth="1"/>
    <col min="3" max="3" width="26" customWidth="1"/>
    <col min="4" max="4" width="23.42578125" customWidth="1"/>
    <col min="5" max="5" width="15.7109375" customWidth="1"/>
    <col min="6" max="6" width="29.28515625" customWidth="1"/>
    <col min="7" max="7" width="26.42578125" customWidth="1"/>
    <col min="8" max="8" width="19.42578125" customWidth="1"/>
    <col min="9" max="9" width="31.140625" customWidth="1"/>
    <col min="10" max="10" width="8.140625" customWidth="1"/>
  </cols>
  <sheetData>
    <row r="3" spans="2:10" x14ac:dyDescent="0.25">
      <c r="B3" s="1"/>
      <c r="C3" s="1"/>
      <c r="D3" s="1"/>
      <c r="E3" s="1"/>
      <c r="F3" s="1"/>
      <c r="G3" s="1"/>
      <c r="H3" s="1"/>
      <c r="I3" s="1"/>
    </row>
    <row r="4" spans="2:10" ht="15.75" x14ac:dyDescent="0.25">
      <c r="B4" s="1"/>
      <c r="C4" s="1"/>
      <c r="D4" s="1"/>
      <c r="E4" s="16" t="s">
        <v>0</v>
      </c>
      <c r="F4" s="16"/>
      <c r="G4" s="9"/>
      <c r="H4" s="1"/>
      <c r="I4" s="1"/>
    </row>
    <row r="5" spans="2:10" ht="15.75" x14ac:dyDescent="0.25">
      <c r="B5" s="1"/>
      <c r="C5" s="1"/>
      <c r="D5" s="1"/>
      <c r="E5" s="16" t="s">
        <v>1</v>
      </c>
      <c r="F5" s="16"/>
      <c r="G5" s="9"/>
      <c r="H5" s="1"/>
      <c r="I5" s="1"/>
    </row>
    <row r="6" spans="2:10" x14ac:dyDescent="0.25">
      <c r="B6" s="1"/>
      <c r="C6" s="1"/>
      <c r="D6" s="1"/>
      <c r="E6" s="1"/>
      <c r="F6" s="1"/>
      <c r="G6" s="1"/>
      <c r="H6" s="1"/>
      <c r="I6" s="1"/>
    </row>
    <row r="7" spans="2:10" x14ac:dyDescent="0.25">
      <c r="B7" s="2" t="s">
        <v>224</v>
      </c>
      <c r="C7" s="2"/>
      <c r="D7" s="2"/>
      <c r="E7" s="1"/>
      <c r="F7" s="1"/>
      <c r="G7" s="1"/>
      <c r="H7" s="1"/>
      <c r="I7" s="1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ht="105" x14ac:dyDescent="0.25">
      <c r="B9" s="3" t="s">
        <v>15</v>
      </c>
      <c r="C9" s="3" t="s">
        <v>5</v>
      </c>
      <c r="D9" s="3" t="s">
        <v>2</v>
      </c>
      <c r="E9" s="3" t="s">
        <v>13</v>
      </c>
      <c r="F9" s="3" t="s">
        <v>7</v>
      </c>
      <c r="G9" s="3" t="s">
        <v>8</v>
      </c>
      <c r="H9" s="3" t="s">
        <v>16</v>
      </c>
      <c r="I9" s="4" t="s">
        <v>10</v>
      </c>
    </row>
    <row r="10" spans="2:10" x14ac:dyDescent="0.25">
      <c r="B10" s="6"/>
      <c r="C10" s="5"/>
      <c r="D10" s="5"/>
      <c r="E10" s="5"/>
      <c r="F10" s="5"/>
      <c r="G10" s="5"/>
      <c r="H10" s="5"/>
      <c r="I10" s="8"/>
    </row>
    <row r="11" spans="2:10" x14ac:dyDescent="0.25">
      <c r="B11" s="6"/>
      <c r="C11" s="5" t="s">
        <v>179</v>
      </c>
      <c r="D11" s="5" t="s">
        <v>37</v>
      </c>
      <c r="E11" s="5"/>
      <c r="F11" s="5" t="s">
        <v>180</v>
      </c>
      <c r="G11" s="5" t="s">
        <v>181</v>
      </c>
      <c r="H11" s="13">
        <v>85.8</v>
      </c>
      <c r="I11" s="8" t="s">
        <v>4</v>
      </c>
    </row>
    <row r="12" spans="2:10" ht="28.5" x14ac:dyDescent="0.25">
      <c r="B12" s="6"/>
      <c r="C12" s="5" t="s">
        <v>31</v>
      </c>
      <c r="D12" s="5" t="s">
        <v>17</v>
      </c>
      <c r="E12" s="5"/>
      <c r="F12" s="5" t="s">
        <v>63</v>
      </c>
      <c r="G12" s="5" t="s">
        <v>64</v>
      </c>
      <c r="H12" s="13">
        <v>408.8</v>
      </c>
      <c r="I12" s="8" t="s">
        <v>4</v>
      </c>
    </row>
    <row r="13" spans="2:10" ht="28.5" x14ac:dyDescent="0.25">
      <c r="B13" s="6"/>
      <c r="C13" s="5" t="s">
        <v>107</v>
      </c>
      <c r="D13" s="5" t="s">
        <v>22</v>
      </c>
      <c r="E13" s="5"/>
      <c r="F13" s="5" t="s">
        <v>174</v>
      </c>
      <c r="G13" s="5" t="s">
        <v>175</v>
      </c>
      <c r="H13" s="13">
        <v>7.5</v>
      </c>
      <c r="I13" s="8" t="s">
        <v>4</v>
      </c>
    </row>
    <row r="14" spans="2:10" x14ac:dyDescent="0.25">
      <c r="B14" s="6"/>
      <c r="C14" s="5" t="s">
        <v>185</v>
      </c>
      <c r="D14" s="5" t="s">
        <v>22</v>
      </c>
      <c r="E14" s="5"/>
      <c r="F14" s="5" t="s">
        <v>218</v>
      </c>
      <c r="G14" s="5" t="s">
        <v>219</v>
      </c>
      <c r="H14" s="13">
        <v>750</v>
      </c>
      <c r="I14" s="8" t="s">
        <v>90</v>
      </c>
    </row>
    <row r="15" spans="2:10" ht="28.5" x14ac:dyDescent="0.25">
      <c r="B15" s="6"/>
      <c r="C15" s="5" t="s">
        <v>107</v>
      </c>
      <c r="D15" s="5" t="s">
        <v>22</v>
      </c>
      <c r="E15" s="5"/>
      <c r="F15" s="5" t="s">
        <v>174</v>
      </c>
      <c r="G15" s="5" t="s">
        <v>220</v>
      </c>
      <c r="H15" s="13">
        <v>124.15</v>
      </c>
      <c r="I15" s="8" t="s">
        <v>4</v>
      </c>
    </row>
    <row r="16" spans="2:10" ht="28.5" x14ac:dyDescent="0.25">
      <c r="B16" s="6"/>
      <c r="C16" s="5" t="s">
        <v>185</v>
      </c>
      <c r="D16" s="5" t="s">
        <v>22</v>
      </c>
      <c r="E16" s="5"/>
      <c r="F16" s="5" t="s">
        <v>216</v>
      </c>
      <c r="G16" s="5" t="s">
        <v>217</v>
      </c>
      <c r="H16" s="13">
        <v>1000</v>
      </c>
      <c r="I16" s="8" t="s">
        <v>90</v>
      </c>
    </row>
    <row r="17" spans="2:9" ht="28.5" x14ac:dyDescent="0.25">
      <c r="B17" s="6"/>
      <c r="C17" s="5" t="s">
        <v>21</v>
      </c>
      <c r="D17" s="5" t="s">
        <v>22</v>
      </c>
      <c r="E17" s="5"/>
      <c r="F17" s="5" t="s">
        <v>23</v>
      </c>
      <c r="G17" s="5" t="s">
        <v>143</v>
      </c>
      <c r="H17" s="13">
        <v>30</v>
      </c>
      <c r="I17" s="8" t="s">
        <v>150</v>
      </c>
    </row>
    <row r="18" spans="2:9" ht="28.5" x14ac:dyDescent="0.25">
      <c r="B18" s="6"/>
      <c r="C18" s="5" t="s">
        <v>40</v>
      </c>
      <c r="D18" s="5" t="s">
        <v>37</v>
      </c>
      <c r="E18" s="5"/>
      <c r="F18" s="5" t="s">
        <v>41</v>
      </c>
      <c r="G18" s="5" t="s">
        <v>42</v>
      </c>
      <c r="H18" s="13">
        <v>305.89</v>
      </c>
      <c r="I18" s="8" t="s">
        <v>4</v>
      </c>
    </row>
    <row r="19" spans="2:9" x14ac:dyDescent="0.25">
      <c r="B19" s="6"/>
      <c r="C19" s="5" t="s">
        <v>209</v>
      </c>
      <c r="D19" s="5" t="s">
        <v>22</v>
      </c>
      <c r="E19" s="5"/>
      <c r="F19" s="5" t="s">
        <v>210</v>
      </c>
      <c r="G19" s="15">
        <v>42883</v>
      </c>
      <c r="H19" s="13">
        <v>500</v>
      </c>
      <c r="I19" s="8" t="s">
        <v>90</v>
      </c>
    </row>
    <row r="20" spans="2:9" ht="28.5" x14ac:dyDescent="0.25">
      <c r="B20" s="6"/>
      <c r="C20" s="5" t="s">
        <v>148</v>
      </c>
      <c r="D20" s="5" t="s">
        <v>22</v>
      </c>
      <c r="E20" s="5"/>
      <c r="F20" s="5" t="s">
        <v>32</v>
      </c>
      <c r="G20" s="5" t="s">
        <v>149</v>
      </c>
      <c r="H20" s="13">
        <v>374.5</v>
      </c>
      <c r="I20" s="8" t="s">
        <v>4</v>
      </c>
    </row>
    <row r="21" spans="2:9" ht="28.5" x14ac:dyDescent="0.25">
      <c r="B21" s="6"/>
      <c r="C21" s="5" t="s">
        <v>207</v>
      </c>
      <c r="D21" s="5" t="s">
        <v>22</v>
      </c>
      <c r="E21" s="5"/>
      <c r="F21" s="5" t="s">
        <v>206</v>
      </c>
      <c r="G21" s="5" t="s">
        <v>208</v>
      </c>
      <c r="H21" s="13">
        <v>250</v>
      </c>
      <c r="I21" s="8" t="s">
        <v>90</v>
      </c>
    </row>
    <row r="22" spans="2:9" ht="28.5" x14ac:dyDescent="0.25">
      <c r="B22" s="6"/>
      <c r="C22" s="5" t="s">
        <v>179</v>
      </c>
      <c r="D22" s="5" t="s">
        <v>37</v>
      </c>
      <c r="E22" s="5"/>
      <c r="F22" s="5" t="s">
        <v>204</v>
      </c>
      <c r="G22" s="5" t="s">
        <v>205</v>
      </c>
      <c r="H22" s="13">
        <v>49.9</v>
      </c>
      <c r="I22" s="8" t="s">
        <v>4</v>
      </c>
    </row>
    <row r="23" spans="2:9" ht="28.5" x14ac:dyDescent="0.25">
      <c r="B23" s="6"/>
      <c r="C23" s="5" t="s">
        <v>33</v>
      </c>
      <c r="D23" s="5" t="s">
        <v>17</v>
      </c>
      <c r="E23" s="5"/>
      <c r="F23" s="5" t="s">
        <v>34</v>
      </c>
      <c r="G23" s="5" t="s">
        <v>35</v>
      </c>
      <c r="H23" s="13">
        <v>169.4</v>
      </c>
      <c r="I23" s="8" t="s">
        <v>4</v>
      </c>
    </row>
    <row r="24" spans="2:9" ht="28.5" x14ac:dyDescent="0.25">
      <c r="B24" s="6"/>
      <c r="C24" s="5" t="s">
        <v>25</v>
      </c>
      <c r="D24" s="5" t="s">
        <v>17</v>
      </c>
      <c r="E24" s="5"/>
      <c r="F24" s="5" t="s">
        <v>26</v>
      </c>
      <c r="G24" s="5" t="s">
        <v>27</v>
      </c>
      <c r="H24" s="5">
        <v>42.96</v>
      </c>
      <c r="I24" s="8" t="s">
        <v>4</v>
      </c>
    </row>
    <row r="25" spans="2:9" ht="28.5" x14ac:dyDescent="0.25">
      <c r="B25" s="6"/>
      <c r="C25" s="5" t="s">
        <v>28</v>
      </c>
      <c r="D25" s="5" t="s">
        <v>17</v>
      </c>
      <c r="E25" s="5"/>
      <c r="F25" s="5" t="s">
        <v>29</v>
      </c>
      <c r="G25" s="5" t="s">
        <v>30</v>
      </c>
      <c r="H25" s="13">
        <v>540</v>
      </c>
      <c r="I25" s="8" t="s">
        <v>4</v>
      </c>
    </row>
    <row r="26" spans="2:9" ht="28.5" x14ac:dyDescent="0.25">
      <c r="B26" s="6"/>
      <c r="C26" s="5" t="s">
        <v>137</v>
      </c>
      <c r="D26" s="5" t="s">
        <v>22</v>
      </c>
      <c r="E26" s="5"/>
      <c r="F26" s="5" t="s">
        <v>138</v>
      </c>
      <c r="G26" s="5" t="s">
        <v>139</v>
      </c>
      <c r="H26" s="13">
        <v>50</v>
      </c>
      <c r="I26" s="8" t="s">
        <v>90</v>
      </c>
    </row>
    <row r="27" spans="2:9" x14ac:dyDescent="0.25">
      <c r="B27" s="6"/>
      <c r="C27" s="5" t="s">
        <v>57</v>
      </c>
      <c r="D27" s="5" t="s">
        <v>37</v>
      </c>
      <c r="E27" s="5"/>
      <c r="F27" s="5" t="s">
        <v>59</v>
      </c>
      <c r="G27" s="5" t="s">
        <v>58</v>
      </c>
      <c r="H27" s="13">
        <v>20</v>
      </c>
      <c r="I27" s="8" t="s">
        <v>4</v>
      </c>
    </row>
    <row r="28" spans="2:9" x14ac:dyDescent="0.25">
      <c r="B28" s="6"/>
      <c r="C28" s="5" t="s">
        <v>185</v>
      </c>
      <c r="D28" s="5" t="s">
        <v>22</v>
      </c>
      <c r="E28" s="5"/>
      <c r="F28" s="5" t="s">
        <v>201</v>
      </c>
      <c r="G28" s="5" t="s">
        <v>202</v>
      </c>
      <c r="H28" s="13">
        <v>400</v>
      </c>
      <c r="I28" s="8" t="s">
        <v>90</v>
      </c>
    </row>
    <row r="29" spans="2:9" ht="28.5" x14ac:dyDescent="0.25">
      <c r="B29" s="6"/>
      <c r="C29" s="5" t="s">
        <v>148</v>
      </c>
      <c r="D29" s="5" t="s">
        <v>17</v>
      </c>
      <c r="E29" s="5"/>
      <c r="F29" s="5" t="s">
        <v>32</v>
      </c>
      <c r="G29" s="5" t="s">
        <v>110</v>
      </c>
      <c r="H29" s="13">
        <v>61.78</v>
      </c>
      <c r="I29" s="8" t="s">
        <v>4</v>
      </c>
    </row>
    <row r="30" spans="2:9" x14ac:dyDescent="0.25">
      <c r="B30" s="6"/>
      <c r="C30" s="5" t="s">
        <v>57</v>
      </c>
      <c r="D30" s="5" t="s">
        <v>37</v>
      </c>
      <c r="E30" s="5"/>
      <c r="F30" s="5" t="s">
        <v>59</v>
      </c>
      <c r="G30" s="5" t="s">
        <v>60</v>
      </c>
      <c r="H30" s="13">
        <v>10</v>
      </c>
      <c r="I30" s="8" t="s">
        <v>4</v>
      </c>
    </row>
    <row r="31" spans="2:9" ht="28.5" x14ac:dyDescent="0.25">
      <c r="B31" s="6"/>
      <c r="C31" s="5" t="s">
        <v>21</v>
      </c>
      <c r="D31" s="5" t="s">
        <v>22</v>
      </c>
      <c r="E31" s="5"/>
      <c r="F31" s="5" t="s">
        <v>23</v>
      </c>
      <c r="G31" s="5" t="s">
        <v>102</v>
      </c>
      <c r="H31" s="13">
        <v>80</v>
      </c>
      <c r="I31" s="8" t="s">
        <v>150</v>
      </c>
    </row>
    <row r="32" spans="2:9" x14ac:dyDescent="0.25">
      <c r="B32" s="6"/>
      <c r="C32" s="5" t="s">
        <v>107</v>
      </c>
      <c r="D32" s="5" t="s">
        <v>22</v>
      </c>
      <c r="E32" s="5"/>
      <c r="F32" s="5" t="s">
        <v>108</v>
      </c>
      <c r="G32" s="5" t="s">
        <v>109</v>
      </c>
      <c r="H32" s="13">
        <v>59.29</v>
      </c>
      <c r="I32" s="8" t="s">
        <v>90</v>
      </c>
    </row>
    <row r="33" spans="2:9" x14ac:dyDescent="0.25">
      <c r="B33" s="6"/>
      <c r="C33" s="5" t="s">
        <v>185</v>
      </c>
      <c r="D33" s="5" t="s">
        <v>22</v>
      </c>
      <c r="E33" s="5"/>
      <c r="F33" s="5" t="s">
        <v>198</v>
      </c>
      <c r="G33" s="5" t="s">
        <v>199</v>
      </c>
      <c r="H33" s="13">
        <v>1200</v>
      </c>
      <c r="I33" s="8" t="s">
        <v>90</v>
      </c>
    </row>
    <row r="34" spans="2:9" ht="28.5" x14ac:dyDescent="0.25">
      <c r="B34" s="6"/>
      <c r="C34" s="5" t="s">
        <v>132</v>
      </c>
      <c r="D34" s="5" t="s">
        <v>37</v>
      </c>
      <c r="E34" s="5"/>
      <c r="F34" s="5" t="s">
        <v>38</v>
      </c>
      <c r="G34" s="5" t="s">
        <v>133</v>
      </c>
      <c r="H34" s="13">
        <v>17.55</v>
      </c>
      <c r="I34" s="8" t="s">
        <v>4</v>
      </c>
    </row>
    <row r="35" spans="2:9" x14ac:dyDescent="0.25">
      <c r="B35" s="6"/>
      <c r="C35" s="5" t="s">
        <v>179</v>
      </c>
      <c r="D35" s="5" t="s">
        <v>37</v>
      </c>
      <c r="E35" s="5"/>
      <c r="F35" s="5" t="s">
        <v>195</v>
      </c>
      <c r="G35" s="5" t="s">
        <v>196</v>
      </c>
      <c r="H35" s="13">
        <v>76.040000000000006</v>
      </c>
      <c r="I35" s="8" t="s">
        <v>4</v>
      </c>
    </row>
    <row r="36" spans="2:9" x14ac:dyDescent="0.25">
      <c r="B36" s="6"/>
      <c r="C36" s="5" t="s">
        <v>185</v>
      </c>
      <c r="D36" s="5" t="s">
        <v>22</v>
      </c>
      <c r="E36" s="5"/>
      <c r="F36" s="5" t="s">
        <v>192</v>
      </c>
      <c r="G36" s="5" t="s">
        <v>193</v>
      </c>
      <c r="H36" s="13">
        <v>120</v>
      </c>
      <c r="I36" s="8" t="s">
        <v>90</v>
      </c>
    </row>
    <row r="37" spans="2:9" x14ac:dyDescent="0.25">
      <c r="B37" s="6"/>
      <c r="C37" s="5" t="s">
        <v>116</v>
      </c>
      <c r="D37" s="5" t="s">
        <v>37</v>
      </c>
      <c r="E37" s="5"/>
      <c r="F37" s="5" t="s">
        <v>117</v>
      </c>
      <c r="G37" s="5" t="s">
        <v>118</v>
      </c>
      <c r="H37" s="13">
        <v>230</v>
      </c>
      <c r="I37" s="8" t="s">
        <v>4</v>
      </c>
    </row>
    <row r="38" spans="2:9" ht="28.5" x14ac:dyDescent="0.25">
      <c r="B38" s="6"/>
      <c r="C38" s="5" t="s">
        <v>111</v>
      </c>
      <c r="D38" s="5" t="s">
        <v>37</v>
      </c>
      <c r="E38" s="5"/>
      <c r="F38" s="5" t="s">
        <v>112</v>
      </c>
      <c r="G38" s="5" t="s">
        <v>113</v>
      </c>
      <c r="H38" s="13">
        <v>50</v>
      </c>
      <c r="I38" s="8" t="s">
        <v>4</v>
      </c>
    </row>
    <row r="39" spans="2:9" ht="28.5" x14ac:dyDescent="0.25">
      <c r="B39" s="6"/>
      <c r="C39" s="5" t="s">
        <v>107</v>
      </c>
      <c r="D39" s="5" t="s">
        <v>22</v>
      </c>
      <c r="E39" s="5"/>
      <c r="F39" s="5" t="s">
        <v>174</v>
      </c>
      <c r="G39" s="5" t="s">
        <v>191</v>
      </c>
      <c r="H39" s="13">
        <v>22.51</v>
      </c>
      <c r="I39" s="8" t="s">
        <v>4</v>
      </c>
    </row>
    <row r="40" spans="2:9" ht="28.5" x14ac:dyDescent="0.25">
      <c r="B40" s="6"/>
      <c r="C40" s="5" t="s">
        <v>21</v>
      </c>
      <c r="D40" s="5" t="s">
        <v>22</v>
      </c>
      <c r="E40" s="5"/>
      <c r="F40" s="5" t="s">
        <v>23</v>
      </c>
      <c r="G40" s="5" t="s">
        <v>24</v>
      </c>
      <c r="H40" s="13">
        <v>14</v>
      </c>
      <c r="I40" s="8" t="s">
        <v>150</v>
      </c>
    </row>
    <row r="41" spans="2:9" x14ac:dyDescent="0.25">
      <c r="B41" s="6"/>
      <c r="C41" s="5" t="s">
        <v>188</v>
      </c>
      <c r="D41" s="5" t="s">
        <v>22</v>
      </c>
      <c r="E41" s="5"/>
      <c r="F41" s="5" t="s">
        <v>189</v>
      </c>
      <c r="G41" s="5" t="s">
        <v>190</v>
      </c>
      <c r="H41" s="13">
        <v>1000</v>
      </c>
      <c r="I41" s="8" t="s">
        <v>90</v>
      </c>
    </row>
    <row r="42" spans="2:9" ht="28.5" x14ac:dyDescent="0.25">
      <c r="B42" s="6"/>
      <c r="C42" s="5" t="s">
        <v>84</v>
      </c>
      <c r="D42" s="5" t="s">
        <v>37</v>
      </c>
      <c r="E42" s="5"/>
      <c r="F42" s="5" t="s">
        <v>85</v>
      </c>
      <c r="G42" s="5" t="s">
        <v>86</v>
      </c>
      <c r="H42" s="13">
        <v>19</v>
      </c>
      <c r="I42" s="8" t="s">
        <v>4</v>
      </c>
    </row>
    <row r="43" spans="2:9" ht="28.5" x14ac:dyDescent="0.25">
      <c r="B43" s="6"/>
      <c r="C43" s="5" t="s">
        <v>182</v>
      </c>
      <c r="D43" s="5" t="s">
        <v>37</v>
      </c>
      <c r="E43" s="5"/>
      <c r="F43" s="5" t="s">
        <v>183</v>
      </c>
      <c r="G43" s="5" t="s">
        <v>184</v>
      </c>
      <c r="H43" s="13">
        <v>300</v>
      </c>
      <c r="I43" s="8" t="s">
        <v>90</v>
      </c>
    </row>
    <row r="44" spans="2:9" ht="28.5" x14ac:dyDescent="0.25">
      <c r="B44" s="6"/>
      <c r="C44" s="5" t="s">
        <v>18</v>
      </c>
      <c r="D44" s="5" t="s">
        <v>17</v>
      </c>
      <c r="E44" s="5"/>
      <c r="F44" s="5" t="s">
        <v>19</v>
      </c>
      <c r="G44" s="5" t="s">
        <v>20</v>
      </c>
      <c r="H44" s="5">
        <v>1167.6500000000001</v>
      </c>
      <c r="I44" s="8" t="s">
        <v>4</v>
      </c>
    </row>
    <row r="45" spans="2:9" ht="28.5" x14ac:dyDescent="0.25">
      <c r="B45" s="6"/>
      <c r="C45" s="5" t="s">
        <v>185</v>
      </c>
      <c r="D45" s="5" t="s">
        <v>22</v>
      </c>
      <c r="E45" s="5"/>
      <c r="F45" s="5" t="s">
        <v>186</v>
      </c>
      <c r="G45" s="14" t="s">
        <v>187</v>
      </c>
      <c r="H45" s="13">
        <v>100</v>
      </c>
      <c r="I45" s="8" t="s">
        <v>90</v>
      </c>
    </row>
    <row r="46" spans="2:9" ht="28.5" x14ac:dyDescent="0.25">
      <c r="B46" s="6"/>
      <c r="C46" s="5" t="s">
        <v>87</v>
      </c>
      <c r="D46" s="5" t="s">
        <v>22</v>
      </c>
      <c r="E46" s="5"/>
      <c r="F46" s="5" t="s">
        <v>88</v>
      </c>
      <c r="G46" s="14" t="s">
        <v>89</v>
      </c>
      <c r="H46" s="5">
        <v>28.96</v>
      </c>
      <c r="I46" s="8" t="s">
        <v>4</v>
      </c>
    </row>
    <row r="47" spans="2:9" ht="28.5" x14ac:dyDescent="0.25">
      <c r="B47" s="6"/>
      <c r="C47" s="5" t="s">
        <v>74</v>
      </c>
      <c r="D47" s="5" t="s">
        <v>22</v>
      </c>
      <c r="E47" s="5"/>
      <c r="F47" s="5" t="s">
        <v>75</v>
      </c>
      <c r="G47" s="14" t="s">
        <v>76</v>
      </c>
      <c r="H47" s="5">
        <v>88.33</v>
      </c>
      <c r="I47" s="8" t="s">
        <v>4</v>
      </c>
    </row>
    <row r="48" spans="2:9" ht="28.5" x14ac:dyDescent="0.25">
      <c r="B48" s="6"/>
      <c r="C48" s="5" t="s">
        <v>82</v>
      </c>
      <c r="D48" s="5" t="s">
        <v>37</v>
      </c>
      <c r="E48" s="5"/>
      <c r="F48" s="5" t="s">
        <v>38</v>
      </c>
      <c r="G48" s="14" t="s">
        <v>83</v>
      </c>
      <c r="H48" s="5">
        <v>191.48</v>
      </c>
      <c r="I48" s="8" t="s">
        <v>4</v>
      </c>
    </row>
    <row r="49" spans="2:9" x14ac:dyDescent="0.25">
      <c r="B49" s="6"/>
      <c r="C49" s="5"/>
      <c r="D49" s="5"/>
      <c r="E49" s="5"/>
      <c r="F49" s="5"/>
      <c r="G49" s="14"/>
      <c r="H49" s="5"/>
      <c r="I49" s="8"/>
    </row>
    <row r="50" spans="2:9" x14ac:dyDescent="0.25">
      <c r="B50" s="10"/>
      <c r="C50" s="11"/>
      <c r="D50" s="11"/>
      <c r="E50" s="11"/>
      <c r="F50" s="17" t="s">
        <v>3</v>
      </c>
      <c r="G50" s="18"/>
      <c r="H50" s="12">
        <f>SUM(H11:H44)</f>
        <v>9536.7199999999993</v>
      </c>
      <c r="I50" s="8"/>
    </row>
  </sheetData>
  <mergeCells count="3">
    <mergeCell ref="E4:F4"/>
    <mergeCell ref="E5:F5"/>
    <mergeCell ref="F50:G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8"/>
  <sheetViews>
    <sheetView zoomScale="90" zoomScaleNormal="90" workbookViewId="0">
      <selection activeCell="B7" sqref="B7"/>
    </sheetView>
  </sheetViews>
  <sheetFormatPr defaultRowHeight="15" x14ac:dyDescent="0.25"/>
  <cols>
    <col min="2" max="2" width="9" customWidth="1"/>
    <col min="3" max="3" width="24.85546875" customWidth="1"/>
    <col min="4" max="4" width="19.140625" customWidth="1"/>
    <col min="5" max="5" width="20.5703125" customWidth="1"/>
    <col min="6" max="6" width="28.42578125" customWidth="1"/>
    <col min="7" max="7" width="23.5703125" customWidth="1"/>
    <col min="8" max="8" width="23.42578125" customWidth="1"/>
    <col min="9" max="9" width="22" customWidth="1"/>
  </cols>
  <sheetData>
    <row r="2" spans="2:9" x14ac:dyDescent="0.25">
      <c r="B2" s="1"/>
      <c r="C2" s="1"/>
      <c r="D2" s="1"/>
      <c r="E2" s="1"/>
      <c r="F2" s="1"/>
      <c r="G2" s="1"/>
      <c r="H2" s="1"/>
    </row>
    <row r="3" spans="2:9" ht="15.75" x14ac:dyDescent="0.25">
      <c r="B3" s="1"/>
      <c r="C3" s="1"/>
      <c r="D3" s="1"/>
      <c r="E3" s="7" t="s">
        <v>0</v>
      </c>
      <c r="F3" s="7"/>
      <c r="G3" s="1"/>
      <c r="H3" s="1"/>
    </row>
    <row r="4" spans="2:9" ht="15.75" x14ac:dyDescent="0.25">
      <c r="B4" s="1"/>
      <c r="C4" s="1"/>
      <c r="D4" s="1"/>
      <c r="E4" s="7" t="s">
        <v>1</v>
      </c>
      <c r="F4" s="7"/>
      <c r="G4" s="1"/>
      <c r="H4" s="1"/>
    </row>
    <row r="5" spans="2:9" x14ac:dyDescent="0.25">
      <c r="B5" s="1"/>
      <c r="C5" s="1"/>
      <c r="D5" s="1"/>
      <c r="E5" s="1"/>
      <c r="F5" s="1"/>
      <c r="G5" s="1"/>
      <c r="H5" s="1"/>
    </row>
    <row r="6" spans="2:9" x14ac:dyDescent="0.25">
      <c r="B6" s="2" t="s">
        <v>223</v>
      </c>
      <c r="C6" s="2"/>
      <c r="D6" s="2"/>
      <c r="E6" s="1"/>
      <c r="F6" s="1"/>
      <c r="G6" s="1"/>
      <c r="H6" s="1"/>
    </row>
    <row r="7" spans="2:9" ht="14.25" customHeight="1" x14ac:dyDescent="0.25">
      <c r="B7" s="1"/>
      <c r="C7" s="1"/>
      <c r="D7" s="1"/>
      <c r="E7" s="1"/>
      <c r="F7" s="1"/>
      <c r="G7" s="1"/>
      <c r="H7" s="1"/>
    </row>
    <row r="8" spans="2:9" ht="103.5" customHeight="1" x14ac:dyDescent="0.25">
      <c r="B8" s="3" t="s">
        <v>6</v>
      </c>
      <c r="C8" s="3" t="s">
        <v>5</v>
      </c>
      <c r="D8" s="3" t="s">
        <v>2</v>
      </c>
      <c r="E8" s="3" t="s">
        <v>11</v>
      </c>
      <c r="F8" s="3" t="s">
        <v>7</v>
      </c>
      <c r="G8" s="3" t="s">
        <v>8</v>
      </c>
      <c r="H8" s="3" t="s">
        <v>16</v>
      </c>
      <c r="I8" s="4" t="s">
        <v>10</v>
      </c>
    </row>
    <row r="9" spans="2:9" x14ac:dyDescent="0.25">
      <c r="B9" s="6"/>
      <c r="C9" s="5"/>
      <c r="D9" s="5"/>
      <c r="E9" s="5"/>
      <c r="F9" s="5"/>
      <c r="G9" s="5"/>
      <c r="H9" s="13"/>
      <c r="I9" s="8"/>
    </row>
    <row r="10" spans="2:9" ht="28.5" x14ac:dyDescent="0.25">
      <c r="B10" s="6"/>
      <c r="C10" s="5" t="s">
        <v>46</v>
      </c>
      <c r="D10" s="5" t="s">
        <v>37</v>
      </c>
      <c r="E10" s="5"/>
      <c r="F10" s="5" t="s">
        <v>47</v>
      </c>
      <c r="G10" s="5" t="s">
        <v>170</v>
      </c>
      <c r="H10" s="13">
        <v>78.489999999999995</v>
      </c>
      <c r="I10" s="8" t="s">
        <v>4</v>
      </c>
    </row>
    <row r="11" spans="2:9" x14ac:dyDescent="0.25">
      <c r="B11" s="6"/>
      <c r="C11" s="5" t="s">
        <v>77</v>
      </c>
      <c r="D11" s="5" t="s">
        <v>22</v>
      </c>
      <c r="E11" s="5"/>
      <c r="F11" s="5" t="s">
        <v>91</v>
      </c>
      <c r="G11" s="5" t="s">
        <v>160</v>
      </c>
      <c r="H11" s="13">
        <v>120</v>
      </c>
      <c r="I11" s="8" t="s">
        <v>90</v>
      </c>
    </row>
    <row r="12" spans="2:9" ht="28.5" x14ac:dyDescent="0.25">
      <c r="B12" s="6"/>
      <c r="C12" s="5" t="s">
        <v>77</v>
      </c>
      <c r="D12" s="5" t="s">
        <v>17</v>
      </c>
      <c r="E12" s="5"/>
      <c r="F12" s="5" t="s">
        <v>151</v>
      </c>
      <c r="G12" s="5" t="s">
        <v>64</v>
      </c>
      <c r="H12" s="13">
        <v>408.8</v>
      </c>
      <c r="I12" s="8" t="s">
        <v>4</v>
      </c>
    </row>
    <row r="13" spans="2:9" ht="28.5" x14ac:dyDescent="0.25">
      <c r="B13" s="6"/>
      <c r="C13" s="5" t="s">
        <v>48</v>
      </c>
      <c r="D13" s="5" t="s">
        <v>37</v>
      </c>
      <c r="E13" s="5"/>
      <c r="F13" s="5" t="s">
        <v>49</v>
      </c>
      <c r="G13" s="5" t="s">
        <v>221</v>
      </c>
      <c r="H13" s="13">
        <v>13.44</v>
      </c>
      <c r="I13" s="8" t="s">
        <v>4</v>
      </c>
    </row>
    <row r="14" spans="2:9" ht="28.5" x14ac:dyDescent="0.25">
      <c r="B14" s="6"/>
      <c r="C14" s="5" t="s">
        <v>48</v>
      </c>
      <c r="D14" s="5" t="s">
        <v>37</v>
      </c>
      <c r="E14" s="5"/>
      <c r="F14" s="5" t="s">
        <v>49</v>
      </c>
      <c r="G14" s="5" t="s">
        <v>222</v>
      </c>
      <c r="H14" s="13">
        <v>30.87</v>
      </c>
      <c r="I14" s="8" t="s">
        <v>4</v>
      </c>
    </row>
    <row r="15" spans="2:9" ht="28.5" x14ac:dyDescent="0.25">
      <c r="B15" s="6"/>
      <c r="C15" s="5" t="s">
        <v>77</v>
      </c>
      <c r="D15" s="5" t="s">
        <v>22</v>
      </c>
      <c r="E15" s="5"/>
      <c r="F15" s="5" t="s">
        <v>136</v>
      </c>
      <c r="G15" s="5" t="s">
        <v>159</v>
      </c>
      <c r="H15" s="13">
        <v>142</v>
      </c>
      <c r="I15" s="8" t="s">
        <v>90</v>
      </c>
    </row>
    <row r="16" spans="2:9" x14ac:dyDescent="0.25">
      <c r="B16" s="6"/>
      <c r="C16" s="5" t="s">
        <v>77</v>
      </c>
      <c r="D16" s="5" t="s">
        <v>22</v>
      </c>
      <c r="E16" s="5"/>
      <c r="F16" s="5" t="s">
        <v>172</v>
      </c>
      <c r="G16" s="5" t="s">
        <v>173</v>
      </c>
      <c r="H16" s="13">
        <v>461.43</v>
      </c>
      <c r="I16" s="8" t="s">
        <v>4</v>
      </c>
    </row>
    <row r="17" spans="2:9" ht="28.5" x14ac:dyDescent="0.25">
      <c r="B17" s="6"/>
      <c r="C17" s="5" t="s">
        <v>77</v>
      </c>
      <c r="D17" s="5" t="s">
        <v>22</v>
      </c>
      <c r="E17" s="5"/>
      <c r="F17" s="5" t="s">
        <v>155</v>
      </c>
      <c r="G17" s="5" t="s">
        <v>176</v>
      </c>
      <c r="H17" s="13">
        <v>150</v>
      </c>
      <c r="I17" s="8" t="s">
        <v>90</v>
      </c>
    </row>
    <row r="18" spans="2:9" ht="28.5" x14ac:dyDescent="0.25">
      <c r="B18" s="6"/>
      <c r="C18" s="5" t="s">
        <v>54</v>
      </c>
      <c r="D18" s="5" t="s">
        <v>37</v>
      </c>
      <c r="E18" s="5"/>
      <c r="F18" s="5" t="s">
        <v>55</v>
      </c>
      <c r="G18" s="5" t="s">
        <v>171</v>
      </c>
      <c r="H18" s="13">
        <v>4</v>
      </c>
      <c r="I18" s="8" t="s">
        <v>4</v>
      </c>
    </row>
    <row r="19" spans="2:9" ht="28.5" x14ac:dyDescent="0.25">
      <c r="B19" s="6"/>
      <c r="C19" s="5" t="s">
        <v>54</v>
      </c>
      <c r="D19" s="5" t="s">
        <v>37</v>
      </c>
      <c r="E19" s="5"/>
      <c r="F19" s="5" t="s">
        <v>103</v>
      </c>
      <c r="G19" s="5" t="s">
        <v>162</v>
      </c>
      <c r="H19" s="13">
        <v>2.4900000000000002</v>
      </c>
      <c r="I19" s="8" t="s">
        <v>4</v>
      </c>
    </row>
    <row r="20" spans="2:9" x14ac:dyDescent="0.25">
      <c r="B20" s="6"/>
      <c r="C20" s="5" t="s">
        <v>43</v>
      </c>
      <c r="D20" s="5" t="s">
        <v>37</v>
      </c>
      <c r="E20" s="5"/>
      <c r="F20" s="5" t="s">
        <v>44</v>
      </c>
      <c r="G20" s="5" t="s">
        <v>45</v>
      </c>
      <c r="H20" s="13">
        <v>130</v>
      </c>
      <c r="I20" s="8" t="s">
        <v>4</v>
      </c>
    </row>
    <row r="21" spans="2:9" ht="28.5" x14ac:dyDescent="0.25">
      <c r="B21" s="6"/>
      <c r="C21" s="5" t="s">
        <v>48</v>
      </c>
      <c r="D21" s="5" t="s">
        <v>37</v>
      </c>
      <c r="E21" s="5"/>
      <c r="F21" s="5" t="s">
        <v>49</v>
      </c>
      <c r="G21" s="5" t="s">
        <v>50</v>
      </c>
      <c r="H21" s="13">
        <v>15.18</v>
      </c>
      <c r="I21" s="8" t="s">
        <v>4</v>
      </c>
    </row>
    <row r="22" spans="2:9" x14ac:dyDescent="0.25">
      <c r="B22" s="6"/>
      <c r="C22" s="5" t="s">
        <v>166</v>
      </c>
      <c r="D22" s="5" t="s">
        <v>37</v>
      </c>
      <c r="E22" s="5"/>
      <c r="F22" s="5" t="s">
        <v>168</v>
      </c>
      <c r="G22" s="5" t="s">
        <v>169</v>
      </c>
      <c r="H22" s="13">
        <v>13.25</v>
      </c>
      <c r="I22" s="8" t="s">
        <v>4</v>
      </c>
    </row>
    <row r="23" spans="2:9" ht="28.5" x14ac:dyDescent="0.25">
      <c r="B23" s="6"/>
      <c r="C23" s="5" t="s">
        <v>54</v>
      </c>
      <c r="D23" s="5" t="s">
        <v>37</v>
      </c>
      <c r="E23" s="5"/>
      <c r="F23" s="5" t="s">
        <v>66</v>
      </c>
      <c r="G23" s="5" t="s">
        <v>215</v>
      </c>
      <c r="H23" s="13">
        <v>17.84</v>
      </c>
      <c r="I23" s="8" t="s">
        <v>4</v>
      </c>
    </row>
    <row r="24" spans="2:9" x14ac:dyDescent="0.25">
      <c r="B24" s="6"/>
      <c r="C24" s="5" t="s">
        <v>166</v>
      </c>
      <c r="D24" s="5" t="s">
        <v>37</v>
      </c>
      <c r="E24" s="5"/>
      <c r="F24" s="5" t="s">
        <v>44</v>
      </c>
      <c r="G24" s="5" t="s">
        <v>167</v>
      </c>
      <c r="H24" s="13">
        <v>130</v>
      </c>
      <c r="I24" s="8" t="s">
        <v>4</v>
      </c>
    </row>
    <row r="25" spans="2:9" ht="28.5" x14ac:dyDescent="0.25">
      <c r="B25" s="6"/>
      <c r="C25" s="5" t="s">
        <v>61</v>
      </c>
      <c r="D25" s="5" t="s">
        <v>37</v>
      </c>
      <c r="E25" s="5"/>
      <c r="F25" s="5" t="s">
        <v>177</v>
      </c>
      <c r="G25" s="5" t="s">
        <v>178</v>
      </c>
      <c r="H25" s="13">
        <v>38.76</v>
      </c>
      <c r="I25" s="8" t="s">
        <v>4</v>
      </c>
    </row>
    <row r="26" spans="2:9" ht="28.5" x14ac:dyDescent="0.25">
      <c r="B26" s="6"/>
      <c r="C26" s="5" t="s">
        <v>163</v>
      </c>
      <c r="D26" s="5" t="s">
        <v>37</v>
      </c>
      <c r="E26" s="5"/>
      <c r="F26" s="5" t="s">
        <v>164</v>
      </c>
      <c r="G26" s="5" t="s">
        <v>165</v>
      </c>
      <c r="H26" s="13">
        <v>135</v>
      </c>
      <c r="I26" s="8" t="s">
        <v>4</v>
      </c>
    </row>
    <row r="27" spans="2:9" ht="28.5" x14ac:dyDescent="0.25">
      <c r="B27" s="6"/>
      <c r="C27" s="5" t="s">
        <v>54</v>
      </c>
      <c r="D27" s="5" t="s">
        <v>37</v>
      </c>
      <c r="E27" s="5"/>
      <c r="F27" s="5" t="s">
        <v>103</v>
      </c>
      <c r="G27" s="5" t="s">
        <v>161</v>
      </c>
      <c r="H27" s="13">
        <v>20.73</v>
      </c>
      <c r="I27" s="8" t="s">
        <v>4</v>
      </c>
    </row>
    <row r="28" spans="2:9" ht="28.5" x14ac:dyDescent="0.25">
      <c r="B28" s="6"/>
      <c r="C28" s="5" t="s">
        <v>212</v>
      </c>
      <c r="D28" s="5" t="s">
        <v>17</v>
      </c>
      <c r="E28" s="5"/>
      <c r="F28" s="5" t="s">
        <v>213</v>
      </c>
      <c r="G28" s="5" t="s">
        <v>214</v>
      </c>
      <c r="H28" s="13">
        <v>29.9</v>
      </c>
      <c r="I28" s="8" t="s">
        <v>4</v>
      </c>
    </row>
    <row r="29" spans="2:9" ht="28.5" x14ac:dyDescent="0.25">
      <c r="B29" s="6"/>
      <c r="C29" s="5" t="s">
        <v>48</v>
      </c>
      <c r="D29" s="5" t="s">
        <v>37</v>
      </c>
      <c r="E29" s="5"/>
      <c r="F29" s="5" t="s">
        <v>51</v>
      </c>
      <c r="G29" s="5" t="s">
        <v>53</v>
      </c>
      <c r="H29" s="13">
        <v>62.6</v>
      </c>
      <c r="I29" s="8" t="s">
        <v>4</v>
      </c>
    </row>
    <row r="30" spans="2:9" ht="28.5" x14ac:dyDescent="0.25">
      <c r="B30" s="6"/>
      <c r="C30" s="5" t="s">
        <v>77</v>
      </c>
      <c r="D30" s="5" t="s">
        <v>22</v>
      </c>
      <c r="E30" s="5"/>
      <c r="F30" s="5" t="s">
        <v>105</v>
      </c>
      <c r="G30" s="5" t="s">
        <v>145</v>
      </c>
      <c r="H30" s="13">
        <v>53.58</v>
      </c>
      <c r="I30" s="8" t="s">
        <v>90</v>
      </c>
    </row>
    <row r="31" spans="2:9" ht="28.5" x14ac:dyDescent="0.25">
      <c r="B31" s="6"/>
      <c r="C31" s="5" t="s">
        <v>48</v>
      </c>
      <c r="D31" s="5" t="s">
        <v>37</v>
      </c>
      <c r="E31" s="5"/>
      <c r="F31" s="5" t="s">
        <v>51</v>
      </c>
      <c r="G31" s="5" t="s">
        <v>52</v>
      </c>
      <c r="H31" s="13">
        <v>63.96</v>
      </c>
      <c r="I31" s="8" t="s">
        <v>4</v>
      </c>
    </row>
    <row r="32" spans="2:9" x14ac:dyDescent="0.25">
      <c r="B32" s="6"/>
      <c r="C32" s="5" t="s">
        <v>77</v>
      </c>
      <c r="D32" s="5" t="s">
        <v>22</v>
      </c>
      <c r="E32" s="5"/>
      <c r="F32" s="5" t="s">
        <v>91</v>
      </c>
      <c r="G32" s="5" t="s">
        <v>144</v>
      </c>
      <c r="H32" s="13">
        <v>284</v>
      </c>
      <c r="I32" s="8" t="s">
        <v>90</v>
      </c>
    </row>
    <row r="33" spans="2:9" ht="42.75" x14ac:dyDescent="0.25">
      <c r="B33" s="6"/>
      <c r="C33" s="5" t="s">
        <v>152</v>
      </c>
      <c r="D33" s="5" t="s">
        <v>37</v>
      </c>
      <c r="E33" s="5"/>
      <c r="F33" s="5" t="s">
        <v>153</v>
      </c>
      <c r="G33" s="5" t="s">
        <v>154</v>
      </c>
      <c r="H33" s="13">
        <v>1531.36</v>
      </c>
      <c r="I33" s="8" t="s">
        <v>4</v>
      </c>
    </row>
    <row r="34" spans="2:9" ht="28.5" x14ac:dyDescent="0.25">
      <c r="B34" s="6"/>
      <c r="C34" s="5" t="s">
        <v>21</v>
      </c>
      <c r="D34" s="5" t="s">
        <v>22</v>
      </c>
      <c r="E34" s="5"/>
      <c r="F34" s="5" t="s">
        <v>146</v>
      </c>
      <c r="G34" s="5" t="s">
        <v>147</v>
      </c>
      <c r="H34" s="13">
        <v>116.55</v>
      </c>
      <c r="I34" s="8" t="s">
        <v>4</v>
      </c>
    </row>
    <row r="35" spans="2:9" ht="28.5" x14ac:dyDescent="0.25">
      <c r="B35" s="6"/>
      <c r="C35" s="5" t="s">
        <v>54</v>
      </c>
      <c r="D35" s="5" t="s">
        <v>37</v>
      </c>
      <c r="E35" s="5"/>
      <c r="F35" s="5" t="s">
        <v>103</v>
      </c>
      <c r="G35" s="5" t="s">
        <v>211</v>
      </c>
      <c r="H35" s="13">
        <v>21.62</v>
      </c>
      <c r="I35" s="8" t="s">
        <v>4</v>
      </c>
    </row>
    <row r="36" spans="2:9" ht="28.5" x14ac:dyDescent="0.25">
      <c r="B36" s="6"/>
      <c r="C36" s="5" t="s">
        <v>54</v>
      </c>
      <c r="D36" s="5" t="s">
        <v>37</v>
      </c>
      <c r="E36" s="5"/>
      <c r="F36" s="5" t="s">
        <v>66</v>
      </c>
      <c r="G36" s="5" t="s">
        <v>203</v>
      </c>
      <c r="H36" s="13">
        <v>26.66</v>
      </c>
      <c r="I36" s="8" t="s">
        <v>4</v>
      </c>
    </row>
    <row r="37" spans="2:9" ht="28.5" x14ac:dyDescent="0.25">
      <c r="B37" s="6"/>
      <c r="C37" s="5" t="s">
        <v>36</v>
      </c>
      <c r="D37" s="5" t="s">
        <v>37</v>
      </c>
      <c r="E37" s="5"/>
      <c r="F37" s="5" t="s">
        <v>38</v>
      </c>
      <c r="G37" s="5" t="s">
        <v>39</v>
      </c>
      <c r="H37" s="13">
        <v>61.64</v>
      </c>
      <c r="I37" s="8" t="s">
        <v>4</v>
      </c>
    </row>
    <row r="38" spans="2:9" ht="28.5" x14ac:dyDescent="0.25">
      <c r="B38" s="6"/>
      <c r="C38" s="5" t="s">
        <v>157</v>
      </c>
      <c r="D38" s="5" t="s">
        <v>37</v>
      </c>
      <c r="E38" s="5"/>
      <c r="F38" s="5" t="s">
        <v>38</v>
      </c>
      <c r="G38" s="5" t="s">
        <v>158</v>
      </c>
      <c r="H38" s="13">
        <v>157.30000000000001</v>
      </c>
      <c r="I38" s="8" t="s">
        <v>4</v>
      </c>
    </row>
    <row r="39" spans="2:9" ht="28.5" x14ac:dyDescent="0.25">
      <c r="B39" s="6"/>
      <c r="C39" s="5" t="s">
        <v>77</v>
      </c>
      <c r="D39" s="5" t="s">
        <v>22</v>
      </c>
      <c r="E39" s="5"/>
      <c r="F39" s="5" t="s">
        <v>155</v>
      </c>
      <c r="G39" s="5" t="s">
        <v>156</v>
      </c>
      <c r="H39" s="13">
        <v>130</v>
      </c>
      <c r="I39" s="8" t="s">
        <v>90</v>
      </c>
    </row>
    <row r="40" spans="2:9" ht="28.5" x14ac:dyDescent="0.25">
      <c r="B40" s="6"/>
      <c r="C40" s="5" t="s">
        <v>54</v>
      </c>
      <c r="D40" s="5" t="s">
        <v>37</v>
      </c>
      <c r="E40" s="5"/>
      <c r="F40" s="5" t="s">
        <v>55</v>
      </c>
      <c r="G40" s="5" t="s">
        <v>56</v>
      </c>
      <c r="H40" s="13">
        <v>12</v>
      </c>
      <c r="I40" s="8" t="s">
        <v>4</v>
      </c>
    </row>
    <row r="41" spans="2:9" x14ac:dyDescent="0.25">
      <c r="B41" s="6"/>
      <c r="C41" s="5" t="s">
        <v>77</v>
      </c>
      <c r="D41" s="5" t="s">
        <v>22</v>
      </c>
      <c r="E41" s="5"/>
      <c r="F41" s="5" t="s">
        <v>141</v>
      </c>
      <c r="G41" s="5" t="s">
        <v>142</v>
      </c>
      <c r="H41" s="13">
        <v>194.56</v>
      </c>
      <c r="I41" s="8" t="s">
        <v>90</v>
      </c>
    </row>
    <row r="42" spans="2:9" ht="28.5" x14ac:dyDescent="0.25">
      <c r="B42" s="6"/>
      <c r="C42" s="5" t="s">
        <v>61</v>
      </c>
      <c r="D42" s="5" t="s">
        <v>37</v>
      </c>
      <c r="E42" s="5"/>
      <c r="F42" s="5" t="s">
        <v>62</v>
      </c>
      <c r="G42" s="5" t="s">
        <v>119</v>
      </c>
      <c r="H42" s="13">
        <v>26.47</v>
      </c>
      <c r="I42" s="8" t="s">
        <v>4</v>
      </c>
    </row>
    <row r="43" spans="2:9" ht="28.5" x14ac:dyDescent="0.25">
      <c r="B43" s="6"/>
      <c r="C43" s="5" t="s">
        <v>122</v>
      </c>
      <c r="D43" s="5" t="s">
        <v>22</v>
      </c>
      <c r="E43" s="5"/>
      <c r="F43" s="5" t="s">
        <v>123</v>
      </c>
      <c r="G43" s="5" t="s">
        <v>124</v>
      </c>
      <c r="H43" s="13">
        <v>48.3</v>
      </c>
      <c r="I43" s="8" t="s">
        <v>4</v>
      </c>
    </row>
    <row r="44" spans="2:9" x14ac:dyDescent="0.25">
      <c r="B44" s="6"/>
      <c r="C44" s="5" t="s">
        <v>77</v>
      </c>
      <c r="D44" s="5" t="s">
        <v>22</v>
      </c>
      <c r="E44" s="5"/>
      <c r="F44" s="5" t="s">
        <v>136</v>
      </c>
      <c r="G44" s="5" t="s">
        <v>60</v>
      </c>
      <c r="H44" s="13">
        <v>182</v>
      </c>
      <c r="I44" s="8" t="s">
        <v>90</v>
      </c>
    </row>
    <row r="45" spans="2:9" ht="28.5" x14ac:dyDescent="0.25">
      <c r="B45" s="6"/>
      <c r="C45" s="5" t="s">
        <v>61</v>
      </c>
      <c r="D45" s="5" t="s">
        <v>37</v>
      </c>
      <c r="E45" s="5"/>
      <c r="F45" s="5" t="s">
        <v>62</v>
      </c>
      <c r="G45" s="5" t="s">
        <v>140</v>
      </c>
      <c r="H45" s="13">
        <v>23.74</v>
      </c>
      <c r="I45" s="8" t="s">
        <v>4</v>
      </c>
    </row>
    <row r="46" spans="2:9" ht="28.5" x14ac:dyDescent="0.25">
      <c r="B46" s="6"/>
      <c r="C46" s="5" t="s">
        <v>65</v>
      </c>
      <c r="D46" s="5" t="s">
        <v>37</v>
      </c>
      <c r="E46" s="5"/>
      <c r="F46" s="5" t="s">
        <v>66</v>
      </c>
      <c r="G46" s="5" t="s">
        <v>125</v>
      </c>
      <c r="H46" s="13">
        <v>39.97</v>
      </c>
      <c r="I46" s="8" t="s">
        <v>4</v>
      </c>
    </row>
    <row r="47" spans="2:9" ht="28.5" x14ac:dyDescent="0.25">
      <c r="B47" s="6"/>
      <c r="C47" s="5" t="s">
        <v>134</v>
      </c>
      <c r="D47" s="5" t="s">
        <v>37</v>
      </c>
      <c r="E47" s="5"/>
      <c r="F47" s="5" t="s">
        <v>38</v>
      </c>
      <c r="G47" s="5" t="s">
        <v>135</v>
      </c>
      <c r="H47" s="13">
        <v>22</v>
      </c>
      <c r="I47" s="8" t="s">
        <v>4</v>
      </c>
    </row>
    <row r="48" spans="2:9" ht="28.5" x14ac:dyDescent="0.25">
      <c r="B48" s="6"/>
      <c r="C48" s="5" t="s">
        <v>54</v>
      </c>
      <c r="D48" s="5" t="s">
        <v>37</v>
      </c>
      <c r="E48" s="5"/>
      <c r="F48" s="5" t="s">
        <v>55</v>
      </c>
      <c r="G48" s="5" t="s">
        <v>200</v>
      </c>
      <c r="H48" s="13">
        <v>40.5</v>
      </c>
      <c r="I48" s="8" t="s">
        <v>4</v>
      </c>
    </row>
    <row r="49" spans="2:9" ht="28.5" x14ac:dyDescent="0.25">
      <c r="B49" s="6"/>
      <c r="C49" s="5" t="s">
        <v>48</v>
      </c>
      <c r="D49" s="5" t="s">
        <v>37</v>
      </c>
      <c r="E49" s="5"/>
      <c r="F49" s="5" t="s">
        <v>49</v>
      </c>
      <c r="G49" s="5" t="s">
        <v>120</v>
      </c>
      <c r="H49" s="13">
        <v>26.9</v>
      </c>
      <c r="I49" s="8" t="s">
        <v>4</v>
      </c>
    </row>
    <row r="50" spans="2:9" ht="28.5" x14ac:dyDescent="0.25">
      <c r="B50" s="6"/>
      <c r="C50" s="5" t="s">
        <v>54</v>
      </c>
      <c r="D50" s="5" t="s">
        <v>37</v>
      </c>
      <c r="E50" s="5"/>
      <c r="F50" s="5" t="s">
        <v>66</v>
      </c>
      <c r="G50" s="5" t="s">
        <v>197</v>
      </c>
      <c r="H50" s="13">
        <v>28.47</v>
      </c>
      <c r="I50" s="8" t="s">
        <v>4</v>
      </c>
    </row>
    <row r="51" spans="2:9" ht="28.5" x14ac:dyDescent="0.25">
      <c r="B51" s="6"/>
      <c r="C51" s="5" t="s">
        <v>48</v>
      </c>
      <c r="D51" s="5" t="s">
        <v>37</v>
      </c>
      <c r="E51" s="5"/>
      <c r="F51" s="5" t="s">
        <v>51</v>
      </c>
      <c r="G51" s="5" t="s">
        <v>129</v>
      </c>
      <c r="H51" s="13">
        <v>22.9</v>
      </c>
      <c r="I51" s="8" t="s">
        <v>4</v>
      </c>
    </row>
    <row r="52" spans="2:9" ht="28.5" x14ac:dyDescent="0.25">
      <c r="B52" s="6"/>
      <c r="C52" s="5" t="s">
        <v>54</v>
      </c>
      <c r="D52" s="5" t="s">
        <v>37</v>
      </c>
      <c r="E52" s="5"/>
      <c r="F52" s="5" t="s">
        <v>55</v>
      </c>
      <c r="G52" s="5" t="s">
        <v>121</v>
      </c>
      <c r="H52" s="13">
        <v>64.63</v>
      </c>
      <c r="I52" s="8" t="s">
        <v>4</v>
      </c>
    </row>
    <row r="53" spans="2:9" ht="28.5" x14ac:dyDescent="0.25">
      <c r="B53" s="6"/>
      <c r="C53" s="5" t="s">
        <v>54</v>
      </c>
      <c r="D53" s="5" t="s">
        <v>37</v>
      </c>
      <c r="E53" s="5"/>
      <c r="F53" s="5" t="s">
        <v>103</v>
      </c>
      <c r="G53" s="5" t="s">
        <v>104</v>
      </c>
      <c r="H53" s="13">
        <v>41.3</v>
      </c>
      <c r="I53" s="8" t="s">
        <v>4</v>
      </c>
    </row>
    <row r="54" spans="2:9" ht="28.5" x14ac:dyDescent="0.25">
      <c r="B54" s="6"/>
      <c r="C54" s="5" t="s">
        <v>48</v>
      </c>
      <c r="D54" s="5" t="s">
        <v>37</v>
      </c>
      <c r="E54" s="5"/>
      <c r="F54" s="5" t="s">
        <v>114</v>
      </c>
      <c r="G54" s="5" t="s">
        <v>194</v>
      </c>
      <c r="H54" s="13">
        <v>105.83</v>
      </c>
      <c r="I54" s="8" t="s">
        <v>4</v>
      </c>
    </row>
    <row r="55" spans="2:9" ht="28.5" x14ac:dyDescent="0.25">
      <c r="B55" s="6"/>
      <c r="C55" s="5" t="s">
        <v>48</v>
      </c>
      <c r="D55" s="5" t="s">
        <v>37</v>
      </c>
      <c r="E55" s="5"/>
      <c r="F55" s="5" t="s">
        <v>114</v>
      </c>
      <c r="G55" s="5" t="s">
        <v>115</v>
      </c>
      <c r="H55" s="13">
        <v>17.47</v>
      </c>
      <c r="I55" s="8" t="s">
        <v>4</v>
      </c>
    </row>
    <row r="56" spans="2:9" ht="28.5" x14ac:dyDescent="0.25">
      <c r="B56" s="6"/>
      <c r="C56" s="5" t="s">
        <v>126</v>
      </c>
      <c r="D56" s="5" t="s">
        <v>37</v>
      </c>
      <c r="E56" s="5"/>
      <c r="F56" s="5" t="s">
        <v>127</v>
      </c>
      <c r="G56" s="5" t="s">
        <v>128</v>
      </c>
      <c r="H56" s="13">
        <v>26.41</v>
      </c>
      <c r="I56" s="8" t="s">
        <v>4</v>
      </c>
    </row>
    <row r="57" spans="2:9" ht="28.5" x14ac:dyDescent="0.25">
      <c r="B57" s="6"/>
      <c r="C57" s="5" t="s">
        <v>77</v>
      </c>
      <c r="D57" s="5" t="s">
        <v>22</v>
      </c>
      <c r="E57" s="5"/>
      <c r="F57" s="5" t="s">
        <v>105</v>
      </c>
      <c r="G57" s="5" t="s">
        <v>106</v>
      </c>
      <c r="H57" s="13">
        <v>30.92</v>
      </c>
      <c r="I57" s="8" t="s">
        <v>90</v>
      </c>
    </row>
    <row r="58" spans="2:9" ht="28.5" x14ac:dyDescent="0.25">
      <c r="B58" s="6"/>
      <c r="C58" s="5" t="s">
        <v>130</v>
      </c>
      <c r="D58" s="5" t="s">
        <v>37</v>
      </c>
      <c r="E58" s="5"/>
      <c r="F58" s="5" t="s">
        <v>38</v>
      </c>
      <c r="G58" s="5" t="s">
        <v>131</v>
      </c>
      <c r="H58" s="13">
        <v>11.65</v>
      </c>
      <c r="I58" s="8" t="s">
        <v>4</v>
      </c>
    </row>
    <row r="59" spans="2:9" ht="28.5" x14ac:dyDescent="0.25">
      <c r="B59" s="6"/>
      <c r="C59" s="5" t="s">
        <v>99</v>
      </c>
      <c r="D59" s="5" t="s">
        <v>17</v>
      </c>
      <c r="E59" s="5"/>
      <c r="F59" s="5" t="s">
        <v>100</v>
      </c>
      <c r="G59" s="5" t="s">
        <v>101</v>
      </c>
      <c r="H59" s="13">
        <v>112.99</v>
      </c>
      <c r="I59" s="8" t="s">
        <v>4</v>
      </c>
    </row>
    <row r="60" spans="2:9" x14ac:dyDescent="0.25">
      <c r="B60" s="6"/>
      <c r="C60" s="5" t="s">
        <v>77</v>
      </c>
      <c r="D60" s="5" t="s">
        <v>22</v>
      </c>
      <c r="E60" s="5"/>
      <c r="F60" s="5" t="s">
        <v>91</v>
      </c>
      <c r="G60" s="5" t="s">
        <v>92</v>
      </c>
      <c r="H60" s="13">
        <v>113</v>
      </c>
      <c r="I60" s="8" t="s">
        <v>90</v>
      </c>
    </row>
    <row r="61" spans="2:9" ht="28.5" x14ac:dyDescent="0.25">
      <c r="B61" s="6"/>
      <c r="C61" s="5" t="s">
        <v>93</v>
      </c>
      <c r="D61" s="5" t="s">
        <v>37</v>
      </c>
      <c r="E61" s="5"/>
      <c r="F61" s="5" t="s">
        <v>94</v>
      </c>
      <c r="G61" s="5" t="s">
        <v>95</v>
      </c>
      <c r="H61" s="13">
        <v>16.489999999999998</v>
      </c>
      <c r="I61" s="8" t="s">
        <v>4</v>
      </c>
    </row>
    <row r="62" spans="2:9" ht="28.5" x14ac:dyDescent="0.25">
      <c r="B62" s="6"/>
      <c r="C62" s="5" t="s">
        <v>65</v>
      </c>
      <c r="D62" s="5" t="s">
        <v>71</v>
      </c>
      <c r="E62" s="5"/>
      <c r="F62" s="5" t="s">
        <v>72</v>
      </c>
      <c r="G62" s="5" t="s">
        <v>73</v>
      </c>
      <c r="H62" s="13">
        <v>46.46</v>
      </c>
      <c r="I62" s="8" t="s">
        <v>4</v>
      </c>
    </row>
    <row r="63" spans="2:9" ht="28.5" x14ac:dyDescent="0.25">
      <c r="B63" s="6"/>
      <c r="C63" s="5" t="s">
        <v>48</v>
      </c>
      <c r="D63" s="5" t="s">
        <v>37</v>
      </c>
      <c r="E63" s="5"/>
      <c r="F63" s="5" t="s">
        <v>49</v>
      </c>
      <c r="G63" s="5" t="s">
        <v>80</v>
      </c>
      <c r="H63" s="13">
        <v>13.57</v>
      </c>
      <c r="I63" s="8" t="s">
        <v>4</v>
      </c>
    </row>
    <row r="64" spans="2:9" ht="42.75" x14ac:dyDescent="0.25">
      <c r="B64" s="6"/>
      <c r="C64" s="5" t="s">
        <v>77</v>
      </c>
      <c r="D64" s="5" t="s">
        <v>22</v>
      </c>
      <c r="E64" s="5"/>
      <c r="F64" s="5" t="s">
        <v>78</v>
      </c>
      <c r="G64" s="5" t="s">
        <v>79</v>
      </c>
      <c r="H64" s="13">
        <v>122.88</v>
      </c>
      <c r="I64" s="8" t="s">
        <v>90</v>
      </c>
    </row>
    <row r="65" spans="2:9" ht="28.5" x14ac:dyDescent="0.25">
      <c r="B65" s="6"/>
      <c r="C65" s="5" t="s">
        <v>48</v>
      </c>
      <c r="D65" s="5" t="s">
        <v>37</v>
      </c>
      <c r="E65" s="5"/>
      <c r="F65" s="5" t="s">
        <v>49</v>
      </c>
      <c r="G65" s="5" t="s">
        <v>81</v>
      </c>
      <c r="H65" s="13">
        <v>7.5</v>
      </c>
      <c r="I65" s="8" t="s">
        <v>4</v>
      </c>
    </row>
    <row r="66" spans="2:9" ht="28.5" x14ac:dyDescent="0.25">
      <c r="B66" s="6"/>
      <c r="C66" s="5" t="s">
        <v>67</v>
      </c>
      <c r="D66" s="5" t="s">
        <v>68</v>
      </c>
      <c r="E66" s="5"/>
      <c r="F66" s="5" t="s">
        <v>69</v>
      </c>
      <c r="G66" s="5" t="s">
        <v>70</v>
      </c>
      <c r="H66" s="13">
        <v>4919.24</v>
      </c>
      <c r="I66" s="8" t="s">
        <v>4</v>
      </c>
    </row>
    <row r="67" spans="2:9" x14ac:dyDescent="0.25">
      <c r="B67" s="6"/>
      <c r="C67" s="5"/>
      <c r="D67" s="5"/>
      <c r="E67" s="5"/>
      <c r="F67" s="5"/>
      <c r="G67" s="5"/>
      <c r="H67" s="5"/>
      <c r="I67" s="8"/>
    </row>
    <row r="68" spans="2:9" x14ac:dyDescent="0.25">
      <c r="B68" s="19" t="s">
        <v>3</v>
      </c>
      <c r="C68" s="17"/>
      <c r="D68" s="17"/>
      <c r="E68" s="17"/>
      <c r="F68" s="17"/>
      <c r="G68" s="18"/>
      <c r="H68" s="12">
        <f>SUM(H9:H66)</f>
        <v>10769.6</v>
      </c>
      <c r="I68" s="8"/>
    </row>
  </sheetData>
  <mergeCells count="1">
    <mergeCell ref="B68:G6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tabSelected="1" zoomScale="90" zoomScaleNormal="90" workbookViewId="0">
      <selection activeCell="F19" sqref="F19"/>
    </sheetView>
  </sheetViews>
  <sheetFormatPr defaultRowHeight="15" x14ac:dyDescent="0.25"/>
  <cols>
    <col min="2" max="2" width="11.28515625" customWidth="1"/>
    <col min="3" max="3" width="25.42578125" customWidth="1"/>
    <col min="4" max="4" width="19.5703125" customWidth="1"/>
    <col min="5" max="5" width="18.85546875" customWidth="1"/>
    <col min="6" max="6" width="30.42578125" customWidth="1"/>
    <col min="7" max="7" width="27.42578125" customWidth="1"/>
    <col min="8" max="8" width="22" customWidth="1"/>
    <col min="9" max="9" width="33.42578125" customWidth="1"/>
  </cols>
  <sheetData>
    <row r="3" spans="2:9" x14ac:dyDescent="0.25">
      <c r="B3" s="1"/>
      <c r="C3" s="1"/>
      <c r="D3" s="1"/>
      <c r="E3" s="1"/>
      <c r="F3" s="1"/>
      <c r="G3" s="1"/>
      <c r="H3" s="1"/>
    </row>
    <row r="4" spans="2:9" ht="15.75" x14ac:dyDescent="0.25">
      <c r="B4" s="1"/>
      <c r="C4" s="1"/>
      <c r="D4" s="16" t="s">
        <v>0</v>
      </c>
      <c r="E4" s="16"/>
      <c r="F4" s="16"/>
      <c r="G4" s="1"/>
      <c r="H4" s="1"/>
    </row>
    <row r="5" spans="2:9" ht="15.75" x14ac:dyDescent="0.25">
      <c r="B5" s="1"/>
      <c r="C5" s="1"/>
      <c r="D5" s="16" t="s">
        <v>1</v>
      </c>
      <c r="E5" s="16"/>
      <c r="F5" s="16"/>
      <c r="G5" s="1"/>
      <c r="H5" s="1"/>
    </row>
    <row r="6" spans="2:9" x14ac:dyDescent="0.25">
      <c r="B6" s="1"/>
      <c r="C6" s="1"/>
      <c r="D6" s="1"/>
      <c r="E6" s="1"/>
      <c r="F6" s="1"/>
      <c r="G6" s="1"/>
      <c r="H6" s="1"/>
    </row>
    <row r="7" spans="2:9" ht="12.75" customHeight="1" x14ac:dyDescent="0.25">
      <c r="B7" s="2" t="s">
        <v>225</v>
      </c>
      <c r="C7" s="2"/>
      <c r="D7" s="1"/>
      <c r="E7" s="1"/>
      <c r="F7" s="1"/>
      <c r="G7" s="1"/>
      <c r="H7" s="1"/>
    </row>
    <row r="8" spans="2:9" hidden="1" x14ac:dyDescent="0.25">
      <c r="B8" s="1"/>
      <c r="C8" s="1"/>
      <c r="D8" s="1"/>
      <c r="E8" s="1"/>
      <c r="F8" s="1"/>
      <c r="G8" s="1"/>
      <c r="H8" s="1"/>
    </row>
    <row r="9" spans="2:9" ht="6.75" hidden="1" customHeight="1" x14ac:dyDescent="0.25"/>
    <row r="10" spans="2:9" ht="118.5" customHeight="1" x14ac:dyDescent="0.25">
      <c r="B10" s="3" t="s">
        <v>14</v>
      </c>
      <c r="C10" s="3" t="s">
        <v>5</v>
      </c>
      <c r="D10" s="3" t="s">
        <v>2</v>
      </c>
      <c r="E10" s="3" t="s">
        <v>12</v>
      </c>
      <c r="F10" s="3" t="s">
        <v>7</v>
      </c>
      <c r="G10" s="3" t="s">
        <v>8</v>
      </c>
      <c r="H10" s="3" t="s">
        <v>9</v>
      </c>
      <c r="I10" s="4" t="s">
        <v>10</v>
      </c>
    </row>
    <row r="11" spans="2:9" x14ac:dyDescent="0.25">
      <c r="B11" s="6"/>
      <c r="C11" s="5"/>
      <c r="D11" s="5"/>
      <c r="E11" s="5"/>
      <c r="F11" s="5"/>
      <c r="G11" s="5"/>
      <c r="H11" s="5"/>
      <c r="I11" s="8"/>
    </row>
    <row r="12" spans="2:9" x14ac:dyDescent="0.25">
      <c r="B12" s="6"/>
      <c r="C12" s="5"/>
      <c r="D12" s="5"/>
      <c r="E12" s="5"/>
      <c r="F12" s="5"/>
      <c r="G12" s="5"/>
      <c r="H12" s="5"/>
      <c r="I12" s="8"/>
    </row>
    <row r="13" spans="2:9" ht="28.5" x14ac:dyDescent="0.25">
      <c r="B13" s="6"/>
      <c r="C13" s="5" t="s">
        <v>96</v>
      </c>
      <c r="D13" s="5" t="s">
        <v>37</v>
      </c>
      <c r="E13" s="5"/>
      <c r="F13" s="5" t="s">
        <v>97</v>
      </c>
      <c r="G13" s="5" t="s">
        <v>98</v>
      </c>
      <c r="H13" s="13">
        <v>677.6</v>
      </c>
      <c r="I13" s="8" t="s">
        <v>4</v>
      </c>
    </row>
    <row r="14" spans="2:9" x14ac:dyDescent="0.25">
      <c r="B14" s="6"/>
      <c r="C14" s="5"/>
      <c r="D14" s="5"/>
      <c r="E14" s="5"/>
      <c r="F14" s="5"/>
      <c r="G14" s="5"/>
      <c r="H14" s="5"/>
      <c r="I14" s="8"/>
    </row>
    <row r="15" spans="2:9" x14ac:dyDescent="0.25">
      <c r="B15" s="10"/>
      <c r="C15" s="11"/>
      <c r="D15" s="11"/>
      <c r="E15" s="11"/>
      <c r="F15" s="17" t="s">
        <v>3</v>
      </c>
      <c r="G15" s="18"/>
      <c r="H15" s="12">
        <f>SUM(H12:H14)</f>
        <v>677.6</v>
      </c>
      <c r="I15" s="8"/>
    </row>
  </sheetData>
  <mergeCells count="3">
    <mergeCell ref="D4:F4"/>
    <mergeCell ref="D5:F5"/>
    <mergeCell ref="F15:G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Paslaugos</vt:lpstr>
      <vt:lpstr>Prekės</vt:lpstr>
      <vt:lpstr>Darbai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2017-12-13T09:10:20Z</dcterms:modified>
</cp:coreProperties>
</file>