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0"/>
  </bookViews>
  <sheets>
    <sheet name="II KETV.2017 (2)" sheetId="1" r:id="rId1"/>
  </sheets>
  <definedNames>
    <definedName name="_xlnm.Print_Area" localSheetId="0">'II KETV.2017 (2)'!$A$1:$M$28</definedName>
    <definedName name="_xlnm.Print_Titles" localSheetId="0">'II KETV.2017 (2)'!$10:$12</definedName>
  </definedNames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<sst xmlns="http://schemas.openxmlformats.org/spreadsheetml/2006/main" count="47" uniqueCount="41">
  <si>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</si>
  <si>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</si>
  <si>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</si>
  <si>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</si>
  <si>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</si>
  <si>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</si>
  <si>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</si>
  <si>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</si>
  <si>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</si>
  <si>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</si>
  <si>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</si>
  <si>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</si>
  <si>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</si>
  <si>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</si>
  <si>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</si>
  <si>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</si>
  <si>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</si>
  <si>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</si>
  <si>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</si>
  <si>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</si>
  <si>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</si>
  <si>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</si>
  <si>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</si>
  <si>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</si>
  <si>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</si>
  <si>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</si>
  <si>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</si>
  <si>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</si>
  <si>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</si>
  <si>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</si>
  <si>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</si>
  <si>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</si>
  <si>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</si>
  <si>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</si>
  <si>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</si>
  <si>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</si>
  <si>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</si>
  <si>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</si>
  <si>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</si>
  <si>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</si>
  <si>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 2017.06.30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</si>
</sst>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4">
      <selection activeCell="M25" sqref="M25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5" spans="1:13" ht="15">
      <c r="A5" s="21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40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</row>
    <row r="11" spans="1:13" ht="123" customHeight="1">
      <c r="A11" s="23"/>
      <c r="B11" s="23"/>
      <c r="C11" s="23"/>
      <c r="D11" s="1" t="s">
        <v>24</v>
      </c>
      <c r="E11" s="11" t="s">
        <v>37</v>
      </c>
      <c r="F11" s="1" t="s">
        <v>25</v>
      </c>
      <c r="G11" s="1" t="s">
        <v>5</v>
      </c>
      <c r="H11" s="1" t="s">
        <v>26</v>
      </c>
      <c r="I11" s="9" t="s">
        <v>20</v>
      </c>
      <c r="J11" s="1" t="s">
        <v>23</v>
      </c>
      <c r="K11" s="11" t="s">
        <v>33</v>
      </c>
      <c r="L11" s="12" t="s">
        <v>27</v>
      </c>
      <c r="M11" s="23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34</v>
      </c>
      <c r="C13" s="3"/>
      <c r="D13" s="17">
        <f>SUM(D14:D15)</f>
        <v>23805.83</v>
      </c>
      <c r="E13" s="17"/>
      <c r="F13" s="17"/>
      <c r="G13" s="17"/>
      <c r="H13" s="17"/>
      <c r="I13" s="17">
        <f>SUM(I14:I15)</f>
        <v>6390.48</v>
      </c>
      <c r="J13" s="17"/>
      <c r="K13" s="17"/>
      <c r="L13" s="17"/>
      <c r="M13" s="17">
        <f>SUM(M14:M15)</f>
        <v>17415.35</v>
      </c>
    </row>
    <row r="14" spans="1:13" ht="15" customHeight="1">
      <c r="A14" s="2" t="s">
        <v>7</v>
      </c>
      <c r="B14" s="4" t="s">
        <v>8</v>
      </c>
      <c r="C14" s="3"/>
      <c r="D14" s="17">
        <v>105.83</v>
      </c>
      <c r="E14" s="17"/>
      <c r="F14" s="17"/>
      <c r="G14" s="17"/>
      <c r="H14" s="17"/>
      <c r="I14" s="17">
        <v>105.83</v>
      </c>
      <c r="J14" s="17"/>
      <c r="K14" s="17"/>
      <c r="L14" s="17"/>
      <c r="M14" s="17"/>
    </row>
    <row r="15" spans="1:13" ht="15" customHeight="1">
      <c r="A15" s="2" t="s">
        <v>9</v>
      </c>
      <c r="B15" s="4" t="s">
        <v>10</v>
      </c>
      <c r="C15" s="3"/>
      <c r="D15" s="17">
        <v>23700</v>
      </c>
      <c r="E15" s="17"/>
      <c r="F15" s="17"/>
      <c r="G15" s="17"/>
      <c r="H15" s="17"/>
      <c r="I15" s="17">
        <v>6284.65</v>
      </c>
      <c r="J15" s="17"/>
      <c r="K15" s="17"/>
      <c r="L15" s="17"/>
      <c r="M15" s="17">
        <v>17415.35</v>
      </c>
    </row>
    <row r="16" spans="1:13" ht="89.25" customHeight="1">
      <c r="A16" s="1" t="s">
        <v>11</v>
      </c>
      <c r="B16" s="6" t="s">
        <v>35</v>
      </c>
      <c r="C16" s="2">
        <v>9869.63</v>
      </c>
      <c r="D16" s="17">
        <f>SUM(D17:D18)</f>
        <v>56738.869999999995</v>
      </c>
      <c r="E16" s="17"/>
      <c r="F16" s="17"/>
      <c r="G16" s="17"/>
      <c r="H16" s="17"/>
      <c r="I16" s="17">
        <f>SUM(I17:I18)</f>
        <v>63081.57</v>
      </c>
      <c r="J16" s="17"/>
      <c r="K16" s="17"/>
      <c r="L16" s="17">
        <f>SUM(L18)</f>
        <v>7369.14</v>
      </c>
      <c r="M16" s="17">
        <f>SUM(M17:M18)</f>
        <v>11107.73</v>
      </c>
    </row>
    <row r="17" spans="1:13" ht="15" customHeight="1">
      <c r="A17" s="2" t="s">
        <v>29</v>
      </c>
      <c r="B17" s="4" t="s">
        <v>8</v>
      </c>
      <c r="C17" s="2">
        <v>9374.93</v>
      </c>
      <c r="D17" s="17">
        <v>1118.84</v>
      </c>
      <c r="E17" s="17"/>
      <c r="F17" s="17"/>
      <c r="G17" s="17"/>
      <c r="H17" s="17"/>
      <c r="I17" s="17">
        <v>2635.51</v>
      </c>
      <c r="J17" s="17"/>
      <c r="K17" s="17"/>
      <c r="L17" s="17"/>
      <c r="M17" s="17">
        <v>8069.92</v>
      </c>
    </row>
    <row r="18" spans="1:13" ht="15" customHeight="1">
      <c r="A18" s="2" t="s">
        <v>30</v>
      </c>
      <c r="B18" s="4" t="s">
        <v>10</v>
      </c>
      <c r="C18" s="2">
        <v>494.7</v>
      </c>
      <c r="D18" s="17">
        <v>55620.03</v>
      </c>
      <c r="E18" s="17"/>
      <c r="F18" s="17"/>
      <c r="G18" s="17"/>
      <c r="H18" s="17"/>
      <c r="I18" s="17">
        <v>60446.06</v>
      </c>
      <c r="J18" s="17"/>
      <c r="K18" s="17"/>
      <c r="L18" s="17">
        <v>7369.14</v>
      </c>
      <c r="M18" s="18">
        <v>3037.81</v>
      </c>
    </row>
    <row r="19" spans="1:13" ht="114.75" customHeight="1">
      <c r="A19" s="1" t="s">
        <v>12</v>
      </c>
      <c r="B19" s="6" t="s">
        <v>36</v>
      </c>
      <c r="C19" s="3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2" t="s">
        <v>14</v>
      </c>
      <c r="B20" s="4" t="s">
        <v>8</v>
      </c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" customHeight="1">
      <c r="A21" s="2" t="s">
        <v>31</v>
      </c>
      <c r="B21" s="4" t="s">
        <v>10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5" customHeight="1">
      <c r="A22" s="1" t="s">
        <v>15</v>
      </c>
      <c r="B22" s="6" t="s">
        <v>13</v>
      </c>
      <c r="C22" s="16">
        <v>1518.97</v>
      </c>
      <c r="D22" s="17">
        <f>SUM(D23:D24)</f>
        <v>2273.12</v>
      </c>
      <c r="E22" s="17"/>
      <c r="F22" s="17"/>
      <c r="G22" s="17"/>
      <c r="H22" s="17"/>
      <c r="I22" s="18">
        <f>SUM(I23:I24)</f>
        <v>2364.6</v>
      </c>
      <c r="J22" s="17"/>
      <c r="K22" s="17"/>
      <c r="L22" s="17"/>
      <c r="M22" s="17">
        <f>SUM(M23:M24)</f>
        <v>1427.49</v>
      </c>
    </row>
    <row r="23" spans="1:13" ht="15" customHeight="1">
      <c r="A23" s="2" t="s">
        <v>16</v>
      </c>
      <c r="B23" s="4" t="s">
        <v>8</v>
      </c>
      <c r="C23" s="2">
        <v>1139.16</v>
      </c>
      <c r="D23" s="17"/>
      <c r="E23" s="17"/>
      <c r="F23" s="17"/>
      <c r="G23" s="17"/>
      <c r="H23" s="17"/>
      <c r="I23" s="17">
        <v>91.48</v>
      </c>
      <c r="J23" s="17"/>
      <c r="K23" s="17"/>
      <c r="L23" s="17"/>
      <c r="M23" s="17">
        <v>1047.68</v>
      </c>
    </row>
    <row r="24" spans="1:13" ht="15" customHeight="1">
      <c r="A24" s="2" t="s">
        <v>17</v>
      </c>
      <c r="B24" s="4" t="s">
        <v>10</v>
      </c>
      <c r="C24" s="16">
        <v>379.81</v>
      </c>
      <c r="D24" s="17">
        <v>2273.12</v>
      </c>
      <c r="E24" s="17"/>
      <c r="F24" s="17"/>
      <c r="G24" s="17"/>
      <c r="H24" s="17"/>
      <c r="I24" s="17">
        <v>2273.12</v>
      </c>
      <c r="J24" s="17"/>
      <c r="K24" s="17"/>
      <c r="L24" s="17"/>
      <c r="M24" s="17">
        <v>379.81</v>
      </c>
    </row>
    <row r="25" spans="1:13" ht="15" customHeight="1">
      <c r="A25" s="1" t="s">
        <v>19</v>
      </c>
      <c r="B25" s="6" t="s">
        <v>32</v>
      </c>
      <c r="C25" s="16">
        <f>SUM(C16+C22)</f>
        <v>11388.599999999999</v>
      </c>
      <c r="D25" s="17">
        <f>SUM(D13+D16+D22)</f>
        <v>82817.81999999999</v>
      </c>
      <c r="E25" s="17"/>
      <c r="F25" s="17"/>
      <c r="G25" s="17"/>
      <c r="H25" s="17"/>
      <c r="I25" s="17">
        <f>SUM(I13+I16+I22)</f>
        <v>71836.65000000001</v>
      </c>
      <c r="J25" s="17"/>
      <c r="K25" s="17"/>
      <c r="L25" s="17">
        <f>SUM(L13+L16+L22)</f>
        <v>7369.14</v>
      </c>
      <c r="M25" s="18">
        <f>SUM(M13+M16+M22)</f>
        <v>29950.57</v>
      </c>
    </row>
    <row r="26" spans="1:13" s="15" customFormat="1" ht="15">
      <c r="A26" s="19" t="s">
        <v>38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5">
      <c r="D27" s="5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dell2</cp:lastModifiedBy>
  <cp:lastPrinted>2017-08-04T11:57:03Z</cp:lastPrinted>
  <dcterms:created xsi:type="dcterms:W3CDTF">1996-10-14T23:33:28Z</dcterms:created>
  <dcterms:modified xsi:type="dcterms:W3CDTF">2017-08-04T12:55:45Z</dcterms:modified>
  <cp:category/>
  <cp:version/>
  <cp:contentType/>
  <cp:contentStatus/>
</cp:coreProperties>
</file>